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自评汇总表 (2)" sheetId="2" r:id="rId1"/>
  </sheets>
  <definedNames>
    <definedName name="_xlnm._FilterDatabase" localSheetId="0" hidden="1">'项目自评汇总表 (2)'!$A$2:$M$43</definedName>
    <definedName name="_xlnm.Print_Titles" localSheetId="0">'项目自评汇总表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<sst xmlns="http://schemas.openxmlformats.org/spreadsheetml/2006/main" count="286" uniqueCount="138">
  <si>
    <t>龙港新区玉林龙潭产业园区管理委员会部门2023年度决算项目绩效自评表</t>
  </si>
  <si>
    <t>序号</t>
  </si>
  <si>
    <t>编码</t>
  </si>
  <si>
    <t>名称</t>
  </si>
  <si>
    <t>预算单位</t>
  </si>
  <si>
    <t>预算年度</t>
  </si>
  <si>
    <t>调整后预算数</t>
  </si>
  <si>
    <t>全年执行数</t>
  </si>
  <si>
    <r>
      <rPr>
        <b/>
        <sz val="8"/>
        <rFont val="宋体"/>
        <charset val="134"/>
      </rPr>
      <t>预算执行率（</t>
    </r>
    <r>
      <rPr>
        <b/>
        <sz val="8"/>
        <rFont val="Arial"/>
        <charset val="0"/>
      </rPr>
      <t>%</t>
    </r>
    <r>
      <rPr>
        <b/>
        <sz val="8"/>
        <rFont val="宋体"/>
        <charset val="134"/>
      </rPr>
      <t>）</t>
    </r>
  </si>
  <si>
    <t>自评得分</t>
  </si>
  <si>
    <t>自评结论（等级）</t>
  </si>
  <si>
    <t>备注</t>
  </si>
  <si>
    <t>450900230460400006714</t>
  </si>
  <si>
    <t>征地成本支出</t>
  </si>
  <si>
    <r>
      <rPr>
        <sz val="8"/>
        <rFont val="Arial"/>
        <charset val="0"/>
      </rPr>
      <t>604001-</t>
    </r>
    <r>
      <rPr>
        <sz val="8"/>
        <rFont val="宋体"/>
        <charset val="134"/>
      </rPr>
      <t>龙港新区玉林龙潭产业园区管理委员会</t>
    </r>
  </si>
  <si>
    <r>
      <rPr>
        <sz val="8"/>
        <rFont val="Arial"/>
        <charset val="0"/>
      </rPr>
      <t>2023</t>
    </r>
    <r>
      <rPr>
        <sz val="8"/>
        <rFont val="宋体"/>
        <charset val="134"/>
      </rPr>
      <t>年</t>
    </r>
  </si>
  <si>
    <t>100</t>
  </si>
  <si>
    <t>90.17</t>
  </si>
  <si>
    <t>一等</t>
  </si>
  <si>
    <t>450900230360400006563</t>
  </si>
  <si>
    <r>
      <rPr>
        <sz val="8"/>
        <rFont val="Arial"/>
        <charset val="0"/>
      </rPr>
      <t>2023</t>
    </r>
    <r>
      <rPr>
        <sz val="8"/>
        <rFont val="宋体"/>
        <charset val="134"/>
      </rPr>
      <t>年铜基材精深加工产业发展奖励资金</t>
    </r>
  </si>
  <si>
    <t>92</t>
  </si>
  <si>
    <t>450900230460400006013</t>
  </si>
  <si>
    <t>玉林龙潭产业园白平片区热力管道等公共管廊项目</t>
  </si>
  <si>
    <t>91.27</t>
  </si>
  <si>
    <t>92.13</t>
  </si>
  <si>
    <t>450900230460400007853</t>
  </si>
  <si>
    <t>清理拖欠企业账款项目</t>
  </si>
  <si>
    <t>93.58</t>
  </si>
  <si>
    <t>450900230460400006008</t>
  </si>
  <si>
    <t>龙港新区玉林龙潭产业园污水处理厂尾水集中深海排放管道工程</t>
  </si>
  <si>
    <t>93.5</t>
  </si>
  <si>
    <t>450900210360400004008</t>
  </si>
  <si>
    <r>
      <rPr>
        <sz val="8"/>
        <rFont val="宋体"/>
        <charset val="134"/>
      </rPr>
      <t>玉林龙潭产业园区</t>
    </r>
    <r>
      <rPr>
        <sz val="8"/>
        <rFont val="Arial"/>
        <charset val="0"/>
      </rPr>
      <t>(</t>
    </r>
    <r>
      <rPr>
        <sz val="8"/>
        <rFont val="宋体"/>
        <charset val="134"/>
      </rPr>
      <t>含白平产业园</t>
    </r>
    <r>
      <rPr>
        <sz val="8"/>
        <rFont val="Arial"/>
        <charset val="0"/>
      </rPr>
      <t>)</t>
    </r>
    <r>
      <rPr>
        <sz val="8"/>
        <rFont val="宋体"/>
        <charset val="134"/>
      </rPr>
      <t>尾水深海排放工程</t>
    </r>
  </si>
  <si>
    <t>94</t>
  </si>
  <si>
    <t>450900230460400007355</t>
  </si>
  <si>
    <t>博白松旺至龙潭产业园公路工程（松旺至白平产业园段）项目</t>
  </si>
  <si>
    <t>98</t>
  </si>
  <si>
    <t>450900230460400007631</t>
  </si>
  <si>
    <r>
      <rPr>
        <sz val="8"/>
        <rFont val="Arial"/>
        <charset val="0"/>
      </rPr>
      <t>2022</t>
    </r>
    <r>
      <rPr>
        <sz val="8"/>
        <rFont val="宋体"/>
        <charset val="134"/>
      </rPr>
      <t>年支持钢铁、铜、水泥、电解铝加快恢复生产财政奖补资金</t>
    </r>
  </si>
  <si>
    <t>95</t>
  </si>
  <si>
    <t>450900230360400006163</t>
  </si>
  <si>
    <t>锂电项目人才队伍稳定奖励经费</t>
  </si>
  <si>
    <t>450900230460400007228</t>
  </si>
  <si>
    <r>
      <rPr>
        <sz val="8"/>
        <rFont val="宋体"/>
        <charset val="134"/>
      </rPr>
      <t>锂电新能源材料一体化智能制造基地项目</t>
    </r>
    <r>
      <rPr>
        <sz val="8"/>
        <rFont val="Arial"/>
        <charset val="0"/>
      </rPr>
      <t>(</t>
    </r>
    <r>
      <rPr>
        <sz val="8"/>
        <rFont val="宋体"/>
        <charset val="134"/>
      </rPr>
      <t>一期</t>
    </r>
    <r>
      <rPr>
        <sz val="8"/>
        <rFont val="Arial"/>
        <charset val="0"/>
      </rPr>
      <t>)</t>
    </r>
  </si>
  <si>
    <t>96</t>
  </si>
  <si>
    <t>450900220360400005236</t>
  </si>
  <si>
    <r>
      <rPr>
        <sz val="8"/>
        <rFont val="宋体"/>
        <charset val="134"/>
      </rPr>
      <t>年产</t>
    </r>
    <r>
      <rPr>
        <sz val="8"/>
        <rFont val="Arial"/>
        <charset val="0"/>
      </rPr>
      <t>2</t>
    </r>
    <r>
      <rPr>
        <sz val="8"/>
        <rFont val="宋体"/>
        <charset val="134"/>
      </rPr>
      <t>万吨高精度电子铜箔项目生产污水运输服务费</t>
    </r>
  </si>
  <si>
    <t>450900230360400006584</t>
  </si>
  <si>
    <t>年度考核优秀嘉奖奖励</t>
  </si>
  <si>
    <r>
      <rPr>
        <sz val="8"/>
        <rFont val="Arial"/>
        <charset val="0"/>
      </rPr>
      <t>604002-</t>
    </r>
    <r>
      <rPr>
        <sz val="8"/>
        <rFont val="宋体"/>
        <charset val="134"/>
      </rPr>
      <t>龙港新区玉林龙潭产业园区服务中心</t>
    </r>
  </si>
  <si>
    <t>93</t>
  </si>
  <si>
    <t>450900230460400006509</t>
  </si>
  <si>
    <r>
      <rPr>
        <sz val="8"/>
        <rFont val="宋体"/>
        <charset val="134"/>
      </rPr>
      <t>玉林龙潭产业园区用地保障经费</t>
    </r>
    <r>
      <rPr>
        <sz val="8"/>
        <rFont val="Arial"/>
        <charset val="0"/>
      </rPr>
      <t>(</t>
    </r>
    <r>
      <rPr>
        <sz val="8"/>
        <rFont val="宋体"/>
        <charset val="134"/>
      </rPr>
      <t>含征拆、林地报批、用地报批、项目用地前期等费用</t>
    </r>
    <r>
      <rPr>
        <sz val="8"/>
        <rFont val="Arial"/>
        <charset val="0"/>
      </rPr>
      <t>)</t>
    </r>
  </si>
  <si>
    <t>77.81</t>
  </si>
  <si>
    <t>91.78</t>
  </si>
  <si>
    <t>450900210460400004142</t>
  </si>
  <si>
    <r>
      <rPr>
        <sz val="8"/>
        <rFont val="Arial"/>
        <charset val="0"/>
      </rPr>
      <t>70</t>
    </r>
    <r>
      <rPr>
        <sz val="8"/>
        <rFont val="宋体"/>
        <charset val="134"/>
      </rPr>
      <t>万吨锂电新能源材料一体化产业基地项目指挥部办公经费</t>
    </r>
  </si>
  <si>
    <t>96.67</t>
  </si>
  <si>
    <t>450900230360400006047</t>
  </si>
  <si>
    <r>
      <rPr>
        <sz val="8"/>
        <rFont val="宋体"/>
        <charset val="134"/>
      </rPr>
      <t>财政资金聘用编外人员经费</t>
    </r>
    <r>
      <rPr>
        <sz val="8"/>
        <rFont val="Arial"/>
        <charset val="0"/>
      </rPr>
      <t>(</t>
    </r>
    <r>
      <rPr>
        <sz val="8"/>
        <rFont val="宋体"/>
        <charset val="134"/>
      </rPr>
      <t>用于消防中队、综合执法中队</t>
    </r>
    <r>
      <rPr>
        <sz val="8"/>
        <rFont val="Arial"/>
        <charset val="0"/>
      </rPr>
      <t>)</t>
    </r>
  </si>
  <si>
    <t>91.28</t>
  </si>
  <si>
    <t>91.09</t>
  </si>
  <si>
    <t>450900220460400006618</t>
  </si>
  <si>
    <t>玉林龙潭产业园适箱产业补助</t>
  </si>
  <si>
    <t>450900220460400006662</t>
  </si>
  <si>
    <t>自治区地方重大水利工程建设基金</t>
  </si>
  <si>
    <t>450900220360400005850</t>
  </si>
  <si>
    <r>
      <rPr>
        <sz val="8"/>
        <rFont val="Arial"/>
        <charset val="0"/>
      </rPr>
      <t>2021</t>
    </r>
    <r>
      <rPr>
        <sz val="8"/>
        <rFont val="宋体"/>
        <charset val="134"/>
      </rPr>
      <t>年度全市产业大招商专项考评奖励经费</t>
    </r>
  </si>
  <si>
    <t>92.58</t>
  </si>
  <si>
    <t>450900220460400006575</t>
  </si>
  <si>
    <t>玉林龙潭产业园区白平片区纵三路</t>
  </si>
  <si>
    <t>450900220460400006576</t>
  </si>
  <si>
    <r>
      <rPr>
        <sz val="8"/>
        <rFont val="宋体"/>
        <charset val="134"/>
      </rPr>
      <t>玉林龙潭产业园区核心区基础设施项目</t>
    </r>
    <r>
      <rPr>
        <sz val="8"/>
        <rFont val="Arial"/>
        <charset val="0"/>
      </rPr>
      <t>——</t>
    </r>
    <r>
      <rPr>
        <sz val="8"/>
        <rFont val="宋体"/>
        <charset val="134"/>
      </rPr>
      <t>道路、厂房及农贸市场工程建设项目</t>
    </r>
  </si>
  <si>
    <t>94.87</t>
  </si>
  <si>
    <t>450900220360400005251</t>
  </si>
  <si>
    <t>自治区一般债务限额支持水利项目建设蕉林水库工程</t>
  </si>
  <si>
    <t>450900220460400005846</t>
  </si>
  <si>
    <t>广西北部湾经济区龙港新区玉林龙潭产业园污水处理厂尾水集中深海排放管道工程</t>
  </si>
  <si>
    <t>450900220460400006577</t>
  </si>
  <si>
    <r>
      <rPr>
        <sz val="8"/>
        <rFont val="宋体"/>
        <charset val="134"/>
      </rPr>
      <t>玉林龙潭产业园区核心区基础设施项目</t>
    </r>
    <r>
      <rPr>
        <sz val="8"/>
        <rFont val="Arial"/>
        <charset val="0"/>
      </rPr>
      <t>—</t>
    </r>
    <r>
      <rPr>
        <sz val="8"/>
        <rFont val="宋体"/>
        <charset val="134"/>
      </rPr>
      <t>环境综合整治及社会服务设施工程建设</t>
    </r>
  </si>
  <si>
    <t>450900220460400005426</t>
  </si>
  <si>
    <r>
      <rPr>
        <sz val="8"/>
        <rFont val="宋体"/>
        <charset val="134"/>
      </rPr>
      <t>北部湾重大基础设施及产业项目</t>
    </r>
    <r>
      <rPr>
        <sz val="8"/>
        <rFont val="Arial"/>
        <charset val="0"/>
      </rPr>
      <t>(</t>
    </r>
    <r>
      <rPr>
        <sz val="8"/>
        <rFont val="宋体"/>
        <charset val="134"/>
      </rPr>
      <t>玉林龙潭产业园区新材料产业基地基础设施工程</t>
    </r>
    <r>
      <rPr>
        <sz val="8"/>
        <rFont val="Arial"/>
        <charset val="0"/>
      </rPr>
      <t>)</t>
    </r>
  </si>
  <si>
    <t>450900210360400004011</t>
  </si>
  <si>
    <r>
      <rPr>
        <sz val="8"/>
        <rFont val="宋体"/>
        <charset val="134"/>
      </rPr>
      <t>园区建设项目前期工作评估评审经费</t>
    </r>
    <r>
      <rPr>
        <sz val="8"/>
        <rFont val="Arial"/>
        <charset val="0"/>
      </rPr>
      <t>(</t>
    </r>
    <r>
      <rPr>
        <sz val="8"/>
        <rFont val="宋体"/>
        <charset val="134"/>
      </rPr>
      <t>从高质量发展专项经费中安排</t>
    </r>
    <r>
      <rPr>
        <sz val="8"/>
        <rFont val="Arial"/>
        <charset val="0"/>
      </rPr>
      <t>)</t>
    </r>
  </si>
  <si>
    <t>83.02</t>
  </si>
  <si>
    <t>二等</t>
  </si>
  <si>
    <t>450900230460400007260</t>
  </si>
  <si>
    <r>
      <rPr>
        <sz val="8"/>
        <rFont val="宋体"/>
        <charset val="134"/>
      </rPr>
      <t>玉林龙潭产业园污水处理厂尾水集中深海排放管道工程（白平至龙潭段）</t>
    </r>
    <r>
      <rPr>
        <sz val="8"/>
        <rFont val="Arial"/>
        <charset val="0"/>
      </rPr>
      <t>-</t>
    </r>
    <r>
      <rPr>
        <sz val="8"/>
        <rFont val="宋体"/>
        <charset val="134"/>
      </rPr>
      <t>专项债券项目</t>
    </r>
  </si>
  <si>
    <t>6.94</t>
  </si>
  <si>
    <t>80.39</t>
  </si>
  <si>
    <t>450900230460400007176</t>
  </si>
  <si>
    <r>
      <rPr>
        <sz val="8"/>
        <rFont val="宋体"/>
        <charset val="134"/>
      </rPr>
      <t>龙港新区玉林龙潭产业园区</t>
    </r>
    <r>
      <rPr>
        <sz val="8"/>
        <rFont val="Arial"/>
        <charset val="0"/>
      </rPr>
      <t>(</t>
    </r>
    <r>
      <rPr>
        <sz val="8"/>
        <rFont val="宋体"/>
        <charset val="134"/>
      </rPr>
      <t>龙潭片区</t>
    </r>
    <r>
      <rPr>
        <sz val="8"/>
        <rFont val="Arial"/>
        <charset val="0"/>
      </rPr>
      <t>)</t>
    </r>
  </si>
  <si>
    <t>19.2</t>
  </si>
  <si>
    <t>84.03</t>
  </si>
  <si>
    <t>450900230460400007236</t>
  </si>
  <si>
    <r>
      <rPr>
        <sz val="8"/>
        <rFont val="宋体"/>
        <charset val="134"/>
      </rPr>
      <t>广西北部湾经济区龙港新区玉林龙潭产业园污水处理厂尾水集中深海排放管道工程</t>
    </r>
    <r>
      <rPr>
        <sz val="8"/>
        <rFont val="Arial"/>
        <charset val="0"/>
      </rPr>
      <t>(</t>
    </r>
    <r>
      <rPr>
        <sz val="8"/>
        <rFont val="宋体"/>
        <charset val="134"/>
      </rPr>
      <t>专项债券项目</t>
    </r>
    <r>
      <rPr>
        <sz val="8"/>
        <rFont val="Arial"/>
        <charset val="0"/>
      </rPr>
      <t>)</t>
    </r>
  </si>
  <si>
    <t>10.2</t>
  </si>
  <si>
    <t>84.57</t>
  </si>
  <si>
    <t>450900230460400007395</t>
  </si>
  <si>
    <t>广西博白县蕉林水库工程（中央基建投资项目）</t>
  </si>
  <si>
    <t>20.94</t>
  </si>
  <si>
    <t>81.69</t>
  </si>
  <si>
    <t>450900210460400004143</t>
  </si>
  <si>
    <t>园区工作及招商经费</t>
  </si>
  <si>
    <t>29.51</t>
  </si>
  <si>
    <t>86.04</t>
  </si>
  <si>
    <t>450900230460400007261</t>
  </si>
  <si>
    <t>广西博白县老虎头水库至白平产业园供水工程（专项债券项目）</t>
  </si>
  <si>
    <t>75.26</t>
  </si>
  <si>
    <t>88.72</t>
  </si>
  <si>
    <t>450900230360400006080</t>
  </si>
  <si>
    <r>
      <rPr>
        <sz val="8"/>
        <rFont val="宋体"/>
        <charset val="134"/>
      </rPr>
      <t>玉林龙潭产业园区聘用人员工作经费</t>
    </r>
    <r>
      <rPr>
        <sz val="8"/>
        <rFont val="Arial"/>
        <charset val="0"/>
      </rPr>
      <t>(</t>
    </r>
    <r>
      <rPr>
        <sz val="8"/>
        <rFont val="宋体"/>
        <charset val="134"/>
      </rPr>
      <t>用于消防中队、巡防大队、综合执法中队</t>
    </r>
    <r>
      <rPr>
        <sz val="8"/>
        <rFont val="Arial"/>
        <charset val="0"/>
      </rPr>
      <t>)</t>
    </r>
  </si>
  <si>
    <t>70.24</t>
  </si>
  <si>
    <t>88.23</t>
  </si>
  <si>
    <t>450900220360400005132</t>
  </si>
  <si>
    <t>优秀公务员奖金</t>
  </si>
  <si>
    <t>89</t>
  </si>
  <si>
    <t>450900230460400006510</t>
  </si>
  <si>
    <t>归还柳钢中金镍铁及焦化等项目征地拆迁预付款</t>
  </si>
  <si>
    <t>85.35</t>
  </si>
  <si>
    <t>450900210360400004851</t>
  </si>
  <si>
    <t>龙港新区玉林龙潭产业园区管理委员会专项业务费</t>
  </si>
  <si>
    <t>67.9</t>
  </si>
  <si>
    <t>89.19</t>
  </si>
  <si>
    <t>450900220460400004154</t>
  </si>
  <si>
    <t>广西博白县老虎头水库至白平产业园供水工程</t>
  </si>
  <si>
    <t>50</t>
  </si>
  <si>
    <t>83.08</t>
  </si>
  <si>
    <t>450900230460400006520</t>
  </si>
  <si>
    <r>
      <rPr>
        <sz val="8"/>
        <rFont val="宋体"/>
        <charset val="134"/>
      </rPr>
      <t>玉林龙潭产业园区项目建设资金</t>
    </r>
    <r>
      <rPr>
        <sz val="8"/>
        <rFont val="Arial"/>
        <charset val="0"/>
      </rPr>
      <t>(</t>
    </r>
    <r>
      <rPr>
        <sz val="8"/>
        <rFont val="宋体"/>
        <charset val="134"/>
      </rPr>
      <t>管委及平台公司项目建设资金</t>
    </r>
    <r>
      <rPr>
        <sz val="8"/>
        <rFont val="Arial"/>
        <charset val="0"/>
      </rPr>
      <t>)</t>
    </r>
  </si>
  <si>
    <t>23.96</t>
  </si>
  <si>
    <t>450900220460400006047</t>
  </si>
  <si>
    <r>
      <rPr>
        <sz val="8"/>
        <rFont val="宋体"/>
        <charset val="134"/>
      </rPr>
      <t>广西壮族自治区财政厅关于下达自治区本级预算内基建投资预算</t>
    </r>
    <r>
      <rPr>
        <sz val="8"/>
        <rFont val="Arial"/>
        <charset val="0"/>
      </rPr>
      <t>(</t>
    </r>
    <r>
      <rPr>
        <sz val="8"/>
        <rFont val="宋体"/>
        <charset val="134"/>
      </rPr>
      <t>扩大有效投资先进市奖励资金</t>
    </r>
    <r>
      <rPr>
        <sz val="8"/>
        <rFont val="Arial"/>
        <charset val="0"/>
      </rPr>
      <t>)</t>
    </r>
  </si>
  <si>
    <t>79</t>
  </si>
  <si>
    <t>三等</t>
  </si>
  <si>
    <t>合计数</t>
  </si>
  <si>
    <r>
      <rPr>
        <sz val="8"/>
        <rFont val="宋体"/>
        <charset val="134"/>
      </rPr>
      <t>注：</t>
    </r>
    <r>
      <rPr>
        <sz val="8"/>
        <rFont val="Arial"/>
        <charset val="0"/>
      </rPr>
      <t>1.</t>
    </r>
    <r>
      <rPr>
        <sz val="8"/>
        <rFont val="宋体"/>
        <charset val="134"/>
      </rPr>
      <t>通过</t>
    </r>
    <r>
      <rPr>
        <sz val="8"/>
        <rFont val="Arial"/>
        <charset val="0"/>
      </rPr>
      <t>“</t>
    </r>
    <r>
      <rPr>
        <sz val="8"/>
        <rFont val="宋体"/>
        <charset val="134"/>
      </rPr>
      <t>广西预算管理一体化系统</t>
    </r>
    <r>
      <rPr>
        <sz val="8"/>
        <rFont val="Arial"/>
        <charset val="0"/>
      </rPr>
      <t>”</t>
    </r>
    <r>
      <rPr>
        <sz val="8"/>
        <rFont val="宋体"/>
        <charset val="134"/>
      </rPr>
      <t>报送材料的项目可使用系统</t>
    </r>
    <r>
      <rPr>
        <sz val="8"/>
        <rFont val="Arial"/>
        <charset val="0"/>
      </rPr>
      <t>“</t>
    </r>
    <r>
      <rPr>
        <sz val="8"/>
        <rFont val="宋体"/>
        <charset val="134"/>
      </rPr>
      <t>导出列表</t>
    </r>
    <r>
      <rPr>
        <sz val="8"/>
        <rFont val="Arial"/>
        <charset val="0"/>
      </rPr>
      <t>”</t>
    </r>
    <r>
      <rPr>
        <sz val="8"/>
        <rFont val="宋体"/>
        <charset val="134"/>
      </rPr>
      <t>功能导出相关数据。</t>
    </r>
    <r>
      <rPr>
        <sz val="8"/>
        <rFont val="Arial"/>
        <charset val="0"/>
      </rPr>
      <t>2.</t>
    </r>
    <r>
      <rPr>
        <sz val="8"/>
        <rFont val="宋体"/>
        <charset val="134"/>
      </rPr>
      <t>自评（结论）等级：</t>
    </r>
    <r>
      <rPr>
        <sz val="8"/>
        <rFont val="Arial"/>
        <charset val="0"/>
      </rPr>
      <t>90—100</t>
    </r>
    <r>
      <rPr>
        <sz val="8"/>
        <rFont val="宋体"/>
        <charset val="134"/>
      </rPr>
      <t>分为一等等级；</t>
    </r>
    <r>
      <rPr>
        <sz val="8"/>
        <rFont val="Arial"/>
        <charset val="0"/>
      </rPr>
      <t>80—90</t>
    </r>
    <r>
      <rPr>
        <sz val="8"/>
        <rFont val="宋体"/>
        <charset val="134"/>
      </rPr>
      <t>分（不含</t>
    </r>
    <r>
      <rPr>
        <sz val="8"/>
        <rFont val="Arial"/>
        <charset val="0"/>
      </rPr>
      <t>90</t>
    </r>
    <r>
      <rPr>
        <sz val="8"/>
        <rFont val="宋体"/>
        <charset val="134"/>
      </rPr>
      <t>分）为二等等级；</t>
    </r>
    <r>
      <rPr>
        <sz val="8"/>
        <rFont val="Arial"/>
        <charset val="0"/>
      </rPr>
      <t>60—80</t>
    </r>
    <r>
      <rPr>
        <sz val="8"/>
        <rFont val="宋体"/>
        <charset val="134"/>
      </rPr>
      <t>分（不含</t>
    </r>
    <r>
      <rPr>
        <sz val="8"/>
        <rFont val="Arial"/>
        <charset val="0"/>
      </rPr>
      <t>80</t>
    </r>
    <r>
      <rPr>
        <sz val="8"/>
        <rFont val="宋体"/>
        <charset val="134"/>
      </rPr>
      <t>分）为三等等级；</t>
    </r>
    <r>
      <rPr>
        <sz val="8"/>
        <rFont val="Arial"/>
        <charset val="0"/>
      </rPr>
      <t>60</t>
    </r>
    <r>
      <rPr>
        <sz val="8"/>
        <rFont val="宋体"/>
        <charset val="134"/>
      </rPr>
      <t>分以下（不含</t>
    </r>
    <r>
      <rPr>
        <sz val="8"/>
        <rFont val="Arial"/>
        <charset val="0"/>
      </rPr>
      <t>60</t>
    </r>
    <r>
      <rPr>
        <sz val="8"/>
        <rFont val="宋体"/>
        <charset val="134"/>
      </rPr>
      <t>分）为四等等级。</t>
    </r>
    <r>
      <rPr>
        <sz val="8"/>
        <rFont val="Arial"/>
        <charset val="0"/>
      </rPr>
      <t>3.</t>
    </r>
    <r>
      <rPr>
        <sz val="8"/>
        <rFont val="宋体"/>
        <charset val="134"/>
      </rPr>
      <t>主要原因分析填写被评为</t>
    </r>
    <r>
      <rPr>
        <sz val="8"/>
        <rFont val="Arial"/>
        <charset val="0"/>
      </rPr>
      <t>“</t>
    </r>
    <r>
      <rPr>
        <sz val="8"/>
        <rFont val="宋体"/>
        <charset val="134"/>
      </rPr>
      <t>三等</t>
    </r>
    <r>
      <rPr>
        <sz val="8"/>
        <rFont val="Arial"/>
        <charset val="0"/>
      </rPr>
      <t>”“</t>
    </r>
    <r>
      <rPr>
        <sz val="8"/>
        <rFont val="宋体"/>
        <charset val="134"/>
      </rPr>
      <t>四等</t>
    </r>
    <r>
      <rPr>
        <sz val="8"/>
        <rFont val="Arial"/>
        <charset val="0"/>
      </rPr>
      <t>”</t>
    </r>
    <r>
      <rPr>
        <sz val="8"/>
        <rFont val="宋体"/>
        <charset val="134"/>
      </rPr>
      <t>等级的项目、财政拨款预算调整率（</t>
    </r>
    <r>
      <rPr>
        <sz val="8"/>
        <rFont val="Arial"/>
        <charset val="0"/>
      </rPr>
      <t>%</t>
    </r>
    <r>
      <rPr>
        <sz val="8"/>
        <rFont val="宋体"/>
        <charset val="134"/>
      </rPr>
      <t>）大于等于</t>
    </r>
    <r>
      <rPr>
        <sz val="8"/>
        <rFont val="Arial"/>
        <charset val="0"/>
      </rPr>
      <t>30%</t>
    </r>
    <r>
      <rPr>
        <sz val="8"/>
        <rFont val="宋体"/>
        <charset val="134"/>
      </rPr>
      <t>的项目存在问题及原因。</t>
    </r>
    <r>
      <rPr>
        <sz val="8"/>
        <rFont val="Arial"/>
        <charset val="0"/>
      </rPr>
      <t>4.</t>
    </r>
    <r>
      <rPr>
        <sz val="8"/>
        <rFont val="宋体"/>
        <charset val="134"/>
      </rPr>
      <t>本表报送时应同时报电子表格格式文件。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</si>
</sst>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0"/>
    </font>
    <font>
      <b/>
      <sz val="10"/>
      <name val="Arial"/>
      <charset val="0"/>
    </font>
    <font>
      <sz val="8"/>
      <name val="Arial"/>
      <charset val="0"/>
    </font>
    <font>
      <b/>
      <sz val="16"/>
      <name val="宋体"/>
      <charset val="134"/>
    </font>
    <font>
      <b/>
      <sz val="16"/>
      <name val="Arial"/>
      <charset val="0"/>
    </font>
    <font>
      <b/>
      <sz val="8"/>
      <name val="宋体"/>
      <charset val="134"/>
    </font>
    <font>
      <sz val="8"/>
      <name val="宋体"/>
      <charset val="134"/>
    </font>
    <font>
      <sz val="8"/>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xf numFmtId="0" fontId="1" fillId="0" borderId="0" xfId="0" applyFont="1" applyAlignment="1">
      <alignment horizontal="center"/>
    </xf>
    <xf numFmtId="0" fontId="0" fillId="0" borderId="0" xfId="0" applyFill="1"/>
    <xf numFmtId="0" fontId="0" fillId="0" borderId="0" xfId="0" applyFill="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4" fontId="2" fillId="0" borderId="1"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xf>
    <xf numFmtId="0" fontId="6" fillId="0" borderId="1" xfId="0" applyFont="1" applyFill="1" applyBorder="1" applyAlignment="1">
      <alignment vertical="center" wrapText="1"/>
    </xf>
    <xf numFmtId="0" fontId="7"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right" vertical="center"/>
    </xf>
    <xf numFmtId="0" fontId="6" fillId="0" borderId="0" xfId="0" applyFont="1" applyAlignment="1">
      <alignment horizontal="justify" vertical="center" wrapText="1"/>
    </xf>
    <xf numFmtId="0" fontId="1" fillId="0" borderId="0" xfId="0" applyFont="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vertical="center"/>
    </xf>
    <xf numFmtId="0" fontId="0" fillId="0" borderId="0" xfId="0" applyFill="1" applyAlignment="1">
      <alignment vertical="center"/>
    </xf>
    <xf numFmtId="0" fontId="6" fillId="0" borderId="1" xfId="0" applyFont="1" applyFill="1" applyBorder="1" applyAlignment="1">
      <alignment horizontal="center" vertical="center"/>
    </xf>
    <xf numFmtId="0" fontId="2"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zoomScaleSheetLayoutView="60" workbookViewId="0">
      <pane ySplit="2" topLeftCell="A33" activePane="bottomLeft" state="frozen"/>
      <selection/>
      <selection pane="bottomLeft" activeCell="P8" sqref="P8"/>
    </sheetView>
  </sheetViews>
  <sheetFormatPr defaultColWidth="9.14285714285714" defaultRowHeight="12.75"/>
  <cols>
    <col min="1" max="1" width="4.85714285714286" style="4" customWidth="1"/>
    <col min="2" max="2" width="10.7142857142857" style="5" customWidth="1"/>
    <col min="3" max="3" width="25.4285714285714" style="5" customWidth="1"/>
    <col min="4" max="4" width="12.8571428571429" style="5" customWidth="1"/>
    <col min="5" max="5" width="8.42857142857143" style="4" customWidth="1"/>
    <col min="6" max="6" width="13.2857142857143" style="6" customWidth="1"/>
    <col min="7" max="7" width="14" style="6" customWidth="1"/>
    <col min="8" max="8" width="9.57142857142857" style="4" customWidth="1"/>
    <col min="9" max="9" width="7.71428571428571" style="4" customWidth="1"/>
    <col min="10" max="10" width="9.57142857142857" style="4" customWidth="1"/>
    <col min="11" max="11" width="11.4285714285714" style="6" customWidth="1"/>
    <col min="12" max="13" width="9.14285714285714" style="7"/>
  </cols>
  <sheetData>
    <row r="1" ht="35" customHeight="1" spans="1:11">
      <c r="A1" s="8" t="s">
        <v>0</v>
      </c>
      <c r="B1" s="9"/>
      <c r="C1" s="9"/>
      <c r="D1" s="9"/>
      <c r="E1" s="9"/>
      <c r="F1" s="9"/>
      <c r="G1" s="9"/>
      <c r="H1" s="9"/>
      <c r="I1" s="9"/>
      <c r="J1" s="9"/>
      <c r="K1" s="9"/>
    </row>
    <row r="2" s="1" customFormat="1" ht="28" customHeight="1" spans="1:13">
      <c r="A2" s="10" t="s">
        <v>1</v>
      </c>
      <c r="B2" s="11" t="s">
        <v>2</v>
      </c>
      <c r="C2" s="11" t="s">
        <v>3</v>
      </c>
      <c r="D2" s="11" t="s">
        <v>4</v>
      </c>
      <c r="E2" s="10" t="s">
        <v>5</v>
      </c>
      <c r="F2" s="10" t="s">
        <v>6</v>
      </c>
      <c r="G2" s="10" t="s">
        <v>7</v>
      </c>
      <c r="H2" s="11" t="s">
        <v>8</v>
      </c>
      <c r="I2" s="10" t="s">
        <v>9</v>
      </c>
      <c r="J2" s="11" t="s">
        <v>10</v>
      </c>
      <c r="K2" s="10" t="s">
        <v>11</v>
      </c>
      <c r="L2" s="27"/>
      <c r="M2" s="27"/>
    </row>
    <row r="3" s="2" customFormat="1" ht="32.25" spans="1:13">
      <c r="A3" s="12">
        <v>1</v>
      </c>
      <c r="B3" s="13" t="s">
        <v>12</v>
      </c>
      <c r="C3" s="14" t="s">
        <v>13</v>
      </c>
      <c r="D3" s="13" t="s">
        <v>14</v>
      </c>
      <c r="E3" s="12" t="s">
        <v>15</v>
      </c>
      <c r="F3" s="15">
        <v>50000000</v>
      </c>
      <c r="G3" s="15">
        <v>50000000</v>
      </c>
      <c r="H3" s="12" t="s">
        <v>16</v>
      </c>
      <c r="I3" s="12" t="s">
        <v>17</v>
      </c>
      <c r="J3" s="28" t="s">
        <v>18</v>
      </c>
      <c r="K3" s="29"/>
      <c r="L3" s="30"/>
      <c r="M3" s="30"/>
    </row>
    <row r="4" s="2" customFormat="1" ht="32.25" spans="1:13">
      <c r="A4" s="16">
        <v>2</v>
      </c>
      <c r="B4" s="17" t="s">
        <v>19</v>
      </c>
      <c r="C4" s="17" t="s">
        <v>20</v>
      </c>
      <c r="D4" s="17" t="s">
        <v>14</v>
      </c>
      <c r="E4" s="16" t="s">
        <v>15</v>
      </c>
      <c r="F4" s="18">
        <v>20000000</v>
      </c>
      <c r="G4" s="18">
        <v>20000000</v>
      </c>
      <c r="H4" s="16" t="s">
        <v>16</v>
      </c>
      <c r="I4" s="16" t="s">
        <v>21</v>
      </c>
      <c r="J4" s="31" t="s">
        <v>18</v>
      </c>
      <c r="K4" s="32"/>
      <c r="L4" s="30"/>
      <c r="M4" s="30"/>
    </row>
    <row r="5" s="2" customFormat="1" ht="32.25" spans="1:13">
      <c r="A5" s="12">
        <v>3</v>
      </c>
      <c r="B5" s="13" t="s">
        <v>22</v>
      </c>
      <c r="C5" s="14" t="s">
        <v>23</v>
      </c>
      <c r="D5" s="13" t="s">
        <v>14</v>
      </c>
      <c r="E5" s="12" t="s">
        <v>15</v>
      </c>
      <c r="F5" s="15">
        <v>700000000</v>
      </c>
      <c r="G5" s="15">
        <v>638909293</v>
      </c>
      <c r="H5" s="12" t="s">
        <v>24</v>
      </c>
      <c r="I5" s="12" t="s">
        <v>25</v>
      </c>
      <c r="J5" s="28" t="s">
        <v>18</v>
      </c>
      <c r="K5" s="29"/>
      <c r="L5" s="30"/>
      <c r="M5" s="30"/>
    </row>
    <row r="6" s="2" customFormat="1" ht="32.25" spans="1:13">
      <c r="A6" s="12">
        <v>4</v>
      </c>
      <c r="B6" s="13" t="s">
        <v>26</v>
      </c>
      <c r="C6" s="14" t="s">
        <v>27</v>
      </c>
      <c r="D6" s="13" t="s">
        <v>14</v>
      </c>
      <c r="E6" s="12" t="s">
        <v>15</v>
      </c>
      <c r="F6" s="15">
        <v>6255468.35</v>
      </c>
      <c r="G6" s="15">
        <v>6255468.35</v>
      </c>
      <c r="H6" s="12" t="s">
        <v>16</v>
      </c>
      <c r="I6" s="12" t="s">
        <v>28</v>
      </c>
      <c r="J6" s="28" t="s">
        <v>18</v>
      </c>
      <c r="K6" s="29"/>
      <c r="L6" s="30"/>
      <c r="M6" s="30"/>
    </row>
    <row r="7" s="2" customFormat="1" ht="32.25" spans="1:13">
      <c r="A7" s="16">
        <v>5</v>
      </c>
      <c r="B7" s="17" t="s">
        <v>29</v>
      </c>
      <c r="C7" s="19" t="s">
        <v>30</v>
      </c>
      <c r="D7" s="17" t="s">
        <v>14</v>
      </c>
      <c r="E7" s="16" t="s">
        <v>15</v>
      </c>
      <c r="F7" s="18">
        <v>1617764</v>
      </c>
      <c r="G7" s="18">
        <v>1617764</v>
      </c>
      <c r="H7" s="16" t="s">
        <v>16</v>
      </c>
      <c r="I7" s="16" t="s">
        <v>31</v>
      </c>
      <c r="J7" s="31" t="s">
        <v>18</v>
      </c>
      <c r="K7" s="32"/>
      <c r="L7" s="30"/>
      <c r="M7" s="30"/>
    </row>
    <row r="8" s="2" customFormat="1" ht="32.25" spans="1:13">
      <c r="A8" s="12">
        <v>6</v>
      </c>
      <c r="B8" s="13" t="s">
        <v>32</v>
      </c>
      <c r="C8" s="14" t="s">
        <v>33</v>
      </c>
      <c r="D8" s="13" t="s">
        <v>14</v>
      </c>
      <c r="E8" s="12" t="s">
        <v>15</v>
      </c>
      <c r="F8" s="15">
        <v>10000000</v>
      </c>
      <c r="G8" s="15">
        <v>10000000</v>
      </c>
      <c r="H8" s="12" t="s">
        <v>16</v>
      </c>
      <c r="I8" s="12" t="s">
        <v>34</v>
      </c>
      <c r="J8" s="28" t="s">
        <v>18</v>
      </c>
      <c r="K8" s="29"/>
      <c r="L8" s="30"/>
      <c r="M8" s="30"/>
    </row>
    <row r="9" s="2" customFormat="1" ht="32.25" spans="1:13">
      <c r="A9" s="16">
        <v>7</v>
      </c>
      <c r="B9" s="17" t="s">
        <v>35</v>
      </c>
      <c r="C9" s="19" t="s">
        <v>36</v>
      </c>
      <c r="D9" s="17" t="s">
        <v>14</v>
      </c>
      <c r="E9" s="16" t="s">
        <v>15</v>
      </c>
      <c r="F9" s="18">
        <v>840000</v>
      </c>
      <c r="G9" s="18">
        <v>840000</v>
      </c>
      <c r="H9" s="16" t="s">
        <v>16</v>
      </c>
      <c r="I9" s="16" t="s">
        <v>37</v>
      </c>
      <c r="J9" s="31" t="s">
        <v>18</v>
      </c>
      <c r="K9" s="32"/>
      <c r="L9" s="30"/>
      <c r="M9" s="30"/>
    </row>
    <row r="10" s="2" customFormat="1" ht="32.25" spans="1:13">
      <c r="A10" s="16">
        <v>8</v>
      </c>
      <c r="B10" s="17" t="s">
        <v>38</v>
      </c>
      <c r="C10" s="17" t="s">
        <v>39</v>
      </c>
      <c r="D10" s="17" t="s">
        <v>14</v>
      </c>
      <c r="E10" s="16" t="s">
        <v>15</v>
      </c>
      <c r="F10" s="18">
        <v>2000000</v>
      </c>
      <c r="G10" s="18">
        <v>2000000</v>
      </c>
      <c r="H10" s="16" t="s">
        <v>16</v>
      </c>
      <c r="I10" s="16" t="s">
        <v>40</v>
      </c>
      <c r="J10" s="31" t="s">
        <v>18</v>
      </c>
      <c r="K10" s="32"/>
      <c r="L10" s="30"/>
      <c r="M10" s="30"/>
    </row>
    <row r="11" s="2" customFormat="1" ht="32.25" spans="1:13">
      <c r="A11" s="16">
        <v>9</v>
      </c>
      <c r="B11" s="17" t="s">
        <v>41</v>
      </c>
      <c r="C11" s="19" t="s">
        <v>42</v>
      </c>
      <c r="D11" s="17" t="s">
        <v>14</v>
      </c>
      <c r="E11" s="16" t="s">
        <v>15</v>
      </c>
      <c r="F11" s="18">
        <v>670355.26</v>
      </c>
      <c r="G11" s="18">
        <v>670355.26</v>
      </c>
      <c r="H11" s="16" t="s">
        <v>16</v>
      </c>
      <c r="I11" s="16" t="s">
        <v>40</v>
      </c>
      <c r="J11" s="31" t="s">
        <v>18</v>
      </c>
      <c r="K11" s="32"/>
      <c r="L11" s="30"/>
      <c r="M11" s="30"/>
    </row>
    <row r="12" s="2" customFormat="1" ht="32.25" spans="1:13">
      <c r="A12" s="16">
        <v>10</v>
      </c>
      <c r="B12" s="17" t="s">
        <v>43</v>
      </c>
      <c r="C12" s="19" t="s">
        <v>44</v>
      </c>
      <c r="D12" s="17" t="s">
        <v>14</v>
      </c>
      <c r="E12" s="16" t="s">
        <v>15</v>
      </c>
      <c r="F12" s="18">
        <v>12002156</v>
      </c>
      <c r="G12" s="18">
        <v>12002156</v>
      </c>
      <c r="H12" s="16" t="s">
        <v>16</v>
      </c>
      <c r="I12" s="16" t="s">
        <v>45</v>
      </c>
      <c r="J12" s="31" t="s">
        <v>18</v>
      </c>
      <c r="K12" s="32"/>
      <c r="L12" s="30"/>
      <c r="M12" s="30"/>
    </row>
    <row r="13" s="2" customFormat="1" ht="32.25" spans="1:13">
      <c r="A13" s="16">
        <v>11</v>
      </c>
      <c r="B13" s="17" t="s">
        <v>46</v>
      </c>
      <c r="C13" s="19" t="s">
        <v>47</v>
      </c>
      <c r="D13" s="17" t="s">
        <v>14</v>
      </c>
      <c r="E13" s="16" t="s">
        <v>15</v>
      </c>
      <c r="F13" s="18">
        <v>1455958.2</v>
      </c>
      <c r="G13" s="18">
        <v>1455958.2</v>
      </c>
      <c r="H13" s="16" t="s">
        <v>16</v>
      </c>
      <c r="I13" s="16" t="s">
        <v>45</v>
      </c>
      <c r="J13" s="31" t="s">
        <v>18</v>
      </c>
      <c r="K13" s="32"/>
      <c r="L13" s="30"/>
      <c r="M13" s="30"/>
    </row>
    <row r="14" s="2" customFormat="1" ht="32.25" spans="1:13">
      <c r="A14" s="16">
        <v>12</v>
      </c>
      <c r="B14" s="17" t="s">
        <v>48</v>
      </c>
      <c r="C14" s="19" t="s">
        <v>49</v>
      </c>
      <c r="D14" s="17" t="s">
        <v>50</v>
      </c>
      <c r="E14" s="16" t="s">
        <v>15</v>
      </c>
      <c r="F14" s="18">
        <v>4500</v>
      </c>
      <c r="G14" s="18">
        <v>4500</v>
      </c>
      <c r="H14" s="16" t="s">
        <v>16</v>
      </c>
      <c r="I14" s="16" t="s">
        <v>51</v>
      </c>
      <c r="J14" s="31" t="s">
        <v>18</v>
      </c>
      <c r="K14" s="32"/>
      <c r="L14" s="30"/>
      <c r="M14" s="30"/>
    </row>
    <row r="15" s="2" customFormat="1" ht="33" spans="1:13">
      <c r="A15" s="12">
        <v>13</v>
      </c>
      <c r="B15" s="13" t="s">
        <v>52</v>
      </c>
      <c r="C15" s="14" t="s">
        <v>53</v>
      </c>
      <c r="D15" s="13" t="s">
        <v>14</v>
      </c>
      <c r="E15" s="12" t="s">
        <v>15</v>
      </c>
      <c r="F15" s="15">
        <v>90000000</v>
      </c>
      <c r="G15" s="15">
        <v>70030000</v>
      </c>
      <c r="H15" s="12" t="s">
        <v>54</v>
      </c>
      <c r="I15" s="12" t="s">
        <v>55</v>
      </c>
      <c r="J15" s="28" t="s">
        <v>18</v>
      </c>
      <c r="K15" s="29"/>
      <c r="L15" s="30"/>
      <c r="M15" s="30"/>
    </row>
    <row r="16" s="2" customFormat="1" ht="32.25" spans="1:13">
      <c r="A16" s="16">
        <v>14</v>
      </c>
      <c r="B16" s="17" t="s">
        <v>56</v>
      </c>
      <c r="C16" s="17" t="s">
        <v>57</v>
      </c>
      <c r="D16" s="17" t="s">
        <v>14</v>
      </c>
      <c r="E16" s="16" t="s">
        <v>15</v>
      </c>
      <c r="F16" s="18">
        <v>200000</v>
      </c>
      <c r="G16" s="18">
        <v>193333</v>
      </c>
      <c r="H16" s="16" t="s">
        <v>58</v>
      </c>
      <c r="I16" s="16" t="s">
        <v>58</v>
      </c>
      <c r="J16" s="31" t="s">
        <v>18</v>
      </c>
      <c r="K16" s="32"/>
      <c r="L16" s="30"/>
      <c r="M16" s="30"/>
    </row>
    <row r="17" s="2" customFormat="1" ht="32.25" spans="1:13">
      <c r="A17" s="16">
        <v>15</v>
      </c>
      <c r="B17" s="17" t="s">
        <v>59</v>
      </c>
      <c r="C17" s="19" t="s">
        <v>60</v>
      </c>
      <c r="D17" s="17" t="s">
        <v>14</v>
      </c>
      <c r="E17" s="16" t="s">
        <v>15</v>
      </c>
      <c r="F17" s="18">
        <v>2054590</v>
      </c>
      <c r="G17" s="18">
        <v>1875340</v>
      </c>
      <c r="H17" s="16" t="s">
        <v>61</v>
      </c>
      <c r="I17" s="16" t="s">
        <v>62</v>
      </c>
      <c r="J17" s="31" t="s">
        <v>18</v>
      </c>
      <c r="K17" s="32"/>
      <c r="L17" s="30"/>
      <c r="M17" s="30"/>
    </row>
    <row r="18" s="2" customFormat="1" ht="32.25" spans="1:13">
      <c r="A18" s="12">
        <v>16</v>
      </c>
      <c r="B18" s="13" t="s">
        <v>63</v>
      </c>
      <c r="C18" s="14" t="s">
        <v>64</v>
      </c>
      <c r="D18" s="13" t="s">
        <v>14</v>
      </c>
      <c r="E18" s="12" t="s">
        <v>15</v>
      </c>
      <c r="F18" s="15">
        <v>2000000</v>
      </c>
      <c r="G18" s="15">
        <v>2000000</v>
      </c>
      <c r="H18" s="12" t="s">
        <v>16</v>
      </c>
      <c r="I18" s="12" t="s">
        <v>16</v>
      </c>
      <c r="J18" s="28" t="s">
        <v>18</v>
      </c>
      <c r="K18" s="33"/>
      <c r="L18" s="30"/>
      <c r="M18" s="30"/>
    </row>
    <row r="19" s="2" customFormat="1" ht="32.25" spans="1:13">
      <c r="A19" s="16">
        <v>17</v>
      </c>
      <c r="B19" s="17" t="s">
        <v>65</v>
      </c>
      <c r="C19" s="19" t="s">
        <v>66</v>
      </c>
      <c r="D19" s="17" t="s">
        <v>14</v>
      </c>
      <c r="E19" s="16" t="s">
        <v>15</v>
      </c>
      <c r="F19" s="18">
        <v>36000</v>
      </c>
      <c r="G19" s="18">
        <v>36000</v>
      </c>
      <c r="H19" s="16" t="s">
        <v>16</v>
      </c>
      <c r="I19" s="16" t="s">
        <v>45</v>
      </c>
      <c r="J19" s="31" t="s">
        <v>18</v>
      </c>
      <c r="K19" s="34"/>
      <c r="L19" s="30"/>
      <c r="M19" s="30"/>
    </row>
    <row r="20" s="2" customFormat="1" ht="32.25" spans="1:13">
      <c r="A20" s="16">
        <v>18</v>
      </c>
      <c r="B20" s="17" t="s">
        <v>67</v>
      </c>
      <c r="C20" s="17" t="s">
        <v>68</v>
      </c>
      <c r="D20" s="17" t="s">
        <v>14</v>
      </c>
      <c r="E20" s="16" t="s">
        <v>15</v>
      </c>
      <c r="F20" s="18">
        <v>286400</v>
      </c>
      <c r="G20" s="18">
        <v>286400</v>
      </c>
      <c r="H20" s="16" t="s">
        <v>16</v>
      </c>
      <c r="I20" s="16" t="s">
        <v>69</v>
      </c>
      <c r="J20" s="31" t="s">
        <v>18</v>
      </c>
      <c r="K20" s="34"/>
      <c r="L20" s="30"/>
      <c r="M20" s="30"/>
    </row>
    <row r="21" s="2" customFormat="1" ht="32.25" spans="1:13">
      <c r="A21" s="16">
        <v>19</v>
      </c>
      <c r="B21" s="17" t="s">
        <v>70</v>
      </c>
      <c r="C21" s="19" t="s">
        <v>71</v>
      </c>
      <c r="D21" s="17" t="s">
        <v>14</v>
      </c>
      <c r="E21" s="16" t="s">
        <v>15</v>
      </c>
      <c r="F21" s="18">
        <v>600000</v>
      </c>
      <c r="G21" s="18">
        <v>600000</v>
      </c>
      <c r="H21" s="16" t="s">
        <v>16</v>
      </c>
      <c r="I21" s="16" t="s">
        <v>16</v>
      </c>
      <c r="J21" s="31" t="s">
        <v>18</v>
      </c>
      <c r="K21" s="34"/>
      <c r="L21" s="30"/>
      <c r="M21" s="30"/>
    </row>
    <row r="22" s="2" customFormat="1" ht="32.25" spans="1:13">
      <c r="A22" s="16">
        <v>20</v>
      </c>
      <c r="B22" s="17" t="s">
        <v>72</v>
      </c>
      <c r="C22" s="19" t="s">
        <v>73</v>
      </c>
      <c r="D22" s="17" t="s">
        <v>14</v>
      </c>
      <c r="E22" s="16" t="s">
        <v>15</v>
      </c>
      <c r="F22" s="18">
        <v>492000</v>
      </c>
      <c r="G22" s="18">
        <v>492000</v>
      </c>
      <c r="H22" s="16" t="s">
        <v>16</v>
      </c>
      <c r="I22" s="16" t="s">
        <v>74</v>
      </c>
      <c r="J22" s="31" t="s">
        <v>18</v>
      </c>
      <c r="K22" s="34"/>
      <c r="L22" s="30"/>
      <c r="M22" s="30"/>
    </row>
    <row r="23" s="2" customFormat="1" ht="32.25" spans="1:13">
      <c r="A23" s="16">
        <v>21</v>
      </c>
      <c r="B23" s="17" t="s">
        <v>75</v>
      </c>
      <c r="C23" s="19" t="s">
        <v>76</v>
      </c>
      <c r="D23" s="17" t="s">
        <v>14</v>
      </c>
      <c r="E23" s="16" t="s">
        <v>15</v>
      </c>
      <c r="F23" s="18">
        <v>30000000</v>
      </c>
      <c r="G23" s="18">
        <v>30000000</v>
      </c>
      <c r="H23" s="16" t="s">
        <v>16</v>
      </c>
      <c r="I23" s="16" t="s">
        <v>40</v>
      </c>
      <c r="J23" s="31" t="s">
        <v>18</v>
      </c>
      <c r="K23" s="34"/>
      <c r="L23" s="30"/>
      <c r="M23" s="30"/>
    </row>
    <row r="24" s="2" customFormat="1" ht="32.25" spans="1:13">
      <c r="A24" s="16">
        <v>22</v>
      </c>
      <c r="B24" s="17" t="s">
        <v>77</v>
      </c>
      <c r="C24" s="19" t="s">
        <v>78</v>
      </c>
      <c r="D24" s="17" t="s">
        <v>14</v>
      </c>
      <c r="E24" s="16" t="s">
        <v>15</v>
      </c>
      <c r="F24" s="18">
        <v>143500</v>
      </c>
      <c r="G24" s="18">
        <v>143500</v>
      </c>
      <c r="H24" s="16" t="s">
        <v>16</v>
      </c>
      <c r="I24" s="16" t="s">
        <v>34</v>
      </c>
      <c r="J24" s="31" t="s">
        <v>18</v>
      </c>
      <c r="K24" s="34"/>
      <c r="L24" s="30"/>
      <c r="M24" s="30"/>
    </row>
    <row r="25" s="2" customFormat="1" ht="32.25" spans="1:13">
      <c r="A25" s="16">
        <v>23</v>
      </c>
      <c r="B25" s="17" t="s">
        <v>79</v>
      </c>
      <c r="C25" s="19" t="s">
        <v>80</v>
      </c>
      <c r="D25" s="17" t="s">
        <v>14</v>
      </c>
      <c r="E25" s="16" t="s">
        <v>15</v>
      </c>
      <c r="F25" s="18">
        <v>1200000</v>
      </c>
      <c r="G25" s="18">
        <v>1200000</v>
      </c>
      <c r="H25" s="16" t="s">
        <v>16</v>
      </c>
      <c r="I25" s="16" t="s">
        <v>16</v>
      </c>
      <c r="J25" s="31" t="s">
        <v>18</v>
      </c>
      <c r="K25" s="34"/>
      <c r="L25" s="30"/>
      <c r="M25" s="30"/>
    </row>
    <row r="26" s="2" customFormat="1" ht="32.25" spans="1:13">
      <c r="A26" s="12">
        <v>24</v>
      </c>
      <c r="B26" s="13" t="s">
        <v>65</v>
      </c>
      <c r="C26" s="14" t="s">
        <v>66</v>
      </c>
      <c r="D26" s="13" t="s">
        <v>14</v>
      </c>
      <c r="E26" s="12" t="s">
        <v>15</v>
      </c>
      <c r="F26" s="15">
        <v>624000</v>
      </c>
      <c r="G26" s="15">
        <v>624000</v>
      </c>
      <c r="H26" s="12" t="s">
        <v>16</v>
      </c>
      <c r="I26" s="12" t="s">
        <v>45</v>
      </c>
      <c r="J26" s="28" t="s">
        <v>18</v>
      </c>
      <c r="K26" s="29"/>
      <c r="L26" s="30"/>
      <c r="M26" s="30"/>
    </row>
    <row r="27" s="2" customFormat="1" ht="33" spans="1:13">
      <c r="A27" s="16">
        <v>25</v>
      </c>
      <c r="B27" s="17" t="s">
        <v>81</v>
      </c>
      <c r="C27" s="19" t="s">
        <v>82</v>
      </c>
      <c r="D27" s="17" t="s">
        <v>14</v>
      </c>
      <c r="E27" s="16" t="s">
        <v>15</v>
      </c>
      <c r="F27" s="18">
        <v>2296821</v>
      </c>
      <c r="G27" s="18">
        <v>2296821</v>
      </c>
      <c r="H27" s="16" t="s">
        <v>16</v>
      </c>
      <c r="I27" s="16" t="s">
        <v>40</v>
      </c>
      <c r="J27" s="31" t="s">
        <v>18</v>
      </c>
      <c r="K27" s="34"/>
      <c r="L27" s="30"/>
      <c r="M27" s="30"/>
    </row>
    <row r="28" s="2" customFormat="1" ht="32.25" spans="1:13">
      <c r="A28" s="16">
        <v>26</v>
      </c>
      <c r="B28" s="17" t="s">
        <v>83</v>
      </c>
      <c r="C28" s="19" t="s">
        <v>84</v>
      </c>
      <c r="D28" s="17" t="s">
        <v>14</v>
      </c>
      <c r="E28" s="16" t="s">
        <v>15</v>
      </c>
      <c r="F28" s="18">
        <v>70399</v>
      </c>
      <c r="G28" s="18">
        <v>70399</v>
      </c>
      <c r="H28" s="16" t="s">
        <v>16</v>
      </c>
      <c r="I28" s="16" t="s">
        <v>85</v>
      </c>
      <c r="J28" s="31" t="s">
        <v>86</v>
      </c>
      <c r="K28" s="32"/>
      <c r="L28" s="30"/>
      <c r="M28" s="30"/>
    </row>
    <row r="29" s="2" customFormat="1" ht="32.25" spans="1:13">
      <c r="A29" s="12">
        <v>27</v>
      </c>
      <c r="B29" s="13" t="s">
        <v>87</v>
      </c>
      <c r="C29" s="14" t="s">
        <v>88</v>
      </c>
      <c r="D29" s="13" t="s">
        <v>14</v>
      </c>
      <c r="E29" s="12" t="s">
        <v>15</v>
      </c>
      <c r="F29" s="15">
        <v>17000000</v>
      </c>
      <c r="G29" s="15">
        <v>1180000</v>
      </c>
      <c r="H29" s="12" t="s">
        <v>89</v>
      </c>
      <c r="I29" s="12" t="s">
        <v>90</v>
      </c>
      <c r="J29" s="28" t="s">
        <v>86</v>
      </c>
      <c r="K29" s="29"/>
      <c r="L29" s="30"/>
      <c r="M29" s="30"/>
    </row>
    <row r="30" s="2" customFormat="1" ht="32.25" spans="1:13">
      <c r="A30" s="16">
        <v>28</v>
      </c>
      <c r="B30" s="17" t="s">
        <v>91</v>
      </c>
      <c r="C30" s="19" t="s">
        <v>92</v>
      </c>
      <c r="D30" s="17" t="s">
        <v>14</v>
      </c>
      <c r="E30" s="16" t="s">
        <v>15</v>
      </c>
      <c r="F30" s="18">
        <v>500000</v>
      </c>
      <c r="G30" s="18">
        <v>96000</v>
      </c>
      <c r="H30" s="16" t="s">
        <v>93</v>
      </c>
      <c r="I30" s="16" t="s">
        <v>94</v>
      </c>
      <c r="J30" s="31" t="s">
        <v>86</v>
      </c>
      <c r="K30" s="32"/>
      <c r="L30" s="30"/>
      <c r="M30" s="30"/>
    </row>
    <row r="31" s="2" customFormat="1" ht="32.25" spans="1:13">
      <c r="A31" s="12">
        <v>29</v>
      </c>
      <c r="B31" s="13" t="s">
        <v>95</v>
      </c>
      <c r="C31" s="14" t="s">
        <v>96</v>
      </c>
      <c r="D31" s="13" t="s">
        <v>14</v>
      </c>
      <c r="E31" s="12" t="s">
        <v>15</v>
      </c>
      <c r="F31" s="15">
        <v>300000000</v>
      </c>
      <c r="G31" s="15">
        <v>30600830</v>
      </c>
      <c r="H31" s="12" t="s">
        <v>97</v>
      </c>
      <c r="I31" s="12" t="s">
        <v>98</v>
      </c>
      <c r="J31" s="28" t="s">
        <v>86</v>
      </c>
      <c r="K31" s="29"/>
      <c r="L31" s="30"/>
      <c r="M31" s="30"/>
    </row>
    <row r="32" s="2" customFormat="1" ht="32.25" spans="1:13">
      <c r="A32" s="16">
        <v>30</v>
      </c>
      <c r="B32" s="17" t="s">
        <v>99</v>
      </c>
      <c r="C32" s="19" t="s">
        <v>100</v>
      </c>
      <c r="D32" s="17" t="s">
        <v>14</v>
      </c>
      <c r="E32" s="16" t="s">
        <v>15</v>
      </c>
      <c r="F32" s="18">
        <v>80000000</v>
      </c>
      <c r="G32" s="18">
        <v>16750000</v>
      </c>
      <c r="H32" s="16" t="s">
        <v>101</v>
      </c>
      <c r="I32" s="16" t="s">
        <v>102</v>
      </c>
      <c r="J32" s="31" t="s">
        <v>86</v>
      </c>
      <c r="K32" s="32"/>
      <c r="L32" s="30"/>
      <c r="M32" s="30"/>
    </row>
    <row r="33" s="2" customFormat="1" ht="32.25" spans="1:13">
      <c r="A33" s="16">
        <v>31</v>
      </c>
      <c r="B33" s="17" t="s">
        <v>103</v>
      </c>
      <c r="C33" s="19" t="s">
        <v>104</v>
      </c>
      <c r="D33" s="17" t="s">
        <v>14</v>
      </c>
      <c r="E33" s="16" t="s">
        <v>15</v>
      </c>
      <c r="F33" s="18">
        <v>1000000</v>
      </c>
      <c r="G33" s="18">
        <v>295073.03</v>
      </c>
      <c r="H33" s="16" t="s">
        <v>105</v>
      </c>
      <c r="I33" s="16" t="s">
        <v>106</v>
      </c>
      <c r="J33" s="31" t="s">
        <v>86</v>
      </c>
      <c r="K33" s="32"/>
      <c r="L33" s="30"/>
      <c r="M33" s="30"/>
    </row>
    <row r="34" s="2" customFormat="1" ht="32.25" spans="1:13">
      <c r="A34" s="12">
        <v>32</v>
      </c>
      <c r="B34" s="13" t="s">
        <v>107</v>
      </c>
      <c r="C34" s="14" t="s">
        <v>108</v>
      </c>
      <c r="D34" s="13" t="s">
        <v>14</v>
      </c>
      <c r="E34" s="12" t="s">
        <v>15</v>
      </c>
      <c r="F34" s="15">
        <v>70000000</v>
      </c>
      <c r="G34" s="15">
        <v>52680000</v>
      </c>
      <c r="H34" s="12" t="s">
        <v>109</v>
      </c>
      <c r="I34" s="12" t="s">
        <v>110</v>
      </c>
      <c r="J34" s="28" t="s">
        <v>86</v>
      </c>
      <c r="K34" s="29"/>
      <c r="L34" s="30"/>
      <c r="M34" s="30"/>
    </row>
    <row r="35" s="2" customFormat="1" ht="33" spans="1:13">
      <c r="A35" s="16">
        <v>33</v>
      </c>
      <c r="B35" s="17" t="s">
        <v>111</v>
      </c>
      <c r="C35" s="19" t="s">
        <v>112</v>
      </c>
      <c r="D35" s="17" t="s">
        <v>14</v>
      </c>
      <c r="E35" s="16" t="s">
        <v>15</v>
      </c>
      <c r="F35" s="18">
        <v>1403410</v>
      </c>
      <c r="G35" s="18">
        <v>985810</v>
      </c>
      <c r="H35" s="16" t="s">
        <v>113</v>
      </c>
      <c r="I35" s="16" t="s">
        <v>114</v>
      </c>
      <c r="J35" s="31" t="s">
        <v>86</v>
      </c>
      <c r="K35" s="32"/>
      <c r="L35" s="30"/>
      <c r="M35" s="30"/>
    </row>
    <row r="36" s="2" customFormat="1" ht="32.25" spans="1:13">
      <c r="A36" s="16">
        <v>34</v>
      </c>
      <c r="B36" s="17" t="s">
        <v>115</v>
      </c>
      <c r="C36" s="19" t="s">
        <v>116</v>
      </c>
      <c r="D36" s="17" t="s">
        <v>14</v>
      </c>
      <c r="E36" s="16" t="s">
        <v>15</v>
      </c>
      <c r="F36" s="18">
        <v>18000</v>
      </c>
      <c r="G36" s="18">
        <v>18000</v>
      </c>
      <c r="H36" s="16" t="s">
        <v>16</v>
      </c>
      <c r="I36" s="16" t="s">
        <v>117</v>
      </c>
      <c r="J36" s="31" t="s">
        <v>86</v>
      </c>
      <c r="K36" s="32"/>
      <c r="L36" s="30"/>
      <c r="M36" s="30"/>
    </row>
    <row r="37" s="2" customFormat="1" ht="32.25" spans="1:13">
      <c r="A37" s="12">
        <v>35</v>
      </c>
      <c r="B37" s="13" t="s">
        <v>118</v>
      </c>
      <c r="C37" s="14" t="s">
        <v>119</v>
      </c>
      <c r="D37" s="13" t="s">
        <v>14</v>
      </c>
      <c r="E37" s="12" t="s">
        <v>15</v>
      </c>
      <c r="F37" s="15">
        <v>82000000</v>
      </c>
      <c r="G37" s="15">
        <v>82000000</v>
      </c>
      <c r="H37" s="12" t="s">
        <v>16</v>
      </c>
      <c r="I37" s="12" t="s">
        <v>120</v>
      </c>
      <c r="J37" s="28" t="s">
        <v>86</v>
      </c>
      <c r="K37" s="29"/>
      <c r="L37" s="30"/>
      <c r="M37" s="30"/>
    </row>
    <row r="38" s="2" customFormat="1" ht="32.25" spans="1:13">
      <c r="A38" s="16">
        <v>36</v>
      </c>
      <c r="B38" s="17" t="s">
        <v>121</v>
      </c>
      <c r="C38" s="19" t="s">
        <v>122</v>
      </c>
      <c r="D38" s="17" t="s">
        <v>14</v>
      </c>
      <c r="E38" s="16" t="s">
        <v>15</v>
      </c>
      <c r="F38" s="18">
        <v>73666.14</v>
      </c>
      <c r="G38" s="18">
        <v>50016</v>
      </c>
      <c r="H38" s="16" t="s">
        <v>123</v>
      </c>
      <c r="I38" s="16" t="s">
        <v>124</v>
      </c>
      <c r="J38" s="31" t="s">
        <v>86</v>
      </c>
      <c r="K38" s="32"/>
      <c r="L38" s="30"/>
      <c r="M38" s="30"/>
    </row>
    <row r="39" s="2" customFormat="1" ht="32.25" spans="1:13">
      <c r="A39" s="16">
        <v>37</v>
      </c>
      <c r="B39" s="17" t="s">
        <v>125</v>
      </c>
      <c r="C39" s="19" t="s">
        <v>126</v>
      </c>
      <c r="D39" s="17" t="s">
        <v>14</v>
      </c>
      <c r="E39" s="16" t="s">
        <v>15</v>
      </c>
      <c r="F39" s="18">
        <v>16000000</v>
      </c>
      <c r="G39" s="18">
        <v>8000000</v>
      </c>
      <c r="H39" s="16" t="s">
        <v>127</v>
      </c>
      <c r="I39" s="16" t="s">
        <v>128</v>
      </c>
      <c r="J39" s="31" t="s">
        <v>86</v>
      </c>
      <c r="K39" s="34"/>
      <c r="L39" s="30"/>
      <c r="M39" s="30"/>
    </row>
    <row r="40" s="2" customFormat="1" ht="32.25" spans="1:13">
      <c r="A40" s="12">
        <v>38</v>
      </c>
      <c r="B40" s="13" t="s">
        <v>129</v>
      </c>
      <c r="C40" s="14" t="s">
        <v>130</v>
      </c>
      <c r="D40" s="13" t="s">
        <v>14</v>
      </c>
      <c r="E40" s="12" t="s">
        <v>15</v>
      </c>
      <c r="F40" s="15">
        <v>9160000</v>
      </c>
      <c r="G40" s="15">
        <v>2194306</v>
      </c>
      <c r="H40" s="12" t="s">
        <v>131</v>
      </c>
      <c r="I40" s="12">
        <v>82.4</v>
      </c>
      <c r="J40" s="28" t="s">
        <v>86</v>
      </c>
      <c r="K40" s="29"/>
      <c r="L40" s="30"/>
      <c r="M40" s="30"/>
    </row>
    <row r="41" s="2" customFormat="1" ht="46" customHeight="1" spans="1:13">
      <c r="A41" s="16">
        <v>39</v>
      </c>
      <c r="B41" s="17" t="s">
        <v>132</v>
      </c>
      <c r="C41" s="19" t="s">
        <v>133</v>
      </c>
      <c r="D41" s="17" t="s">
        <v>14</v>
      </c>
      <c r="E41" s="16" t="s">
        <v>15</v>
      </c>
      <c r="F41" s="18">
        <v>5000540</v>
      </c>
      <c r="G41" s="18">
        <v>5000540</v>
      </c>
      <c r="H41" s="16" t="s">
        <v>16</v>
      </c>
      <c r="I41" s="16" t="s">
        <v>134</v>
      </c>
      <c r="J41" s="31" t="s">
        <v>135</v>
      </c>
      <c r="K41" s="34"/>
      <c r="L41" s="30"/>
      <c r="M41" s="30"/>
    </row>
    <row r="42" s="3" customFormat="1" ht="40" customHeight="1" spans="1:13">
      <c r="A42" s="20" t="s">
        <v>136</v>
      </c>
      <c r="B42" s="21"/>
      <c r="C42" s="22"/>
      <c r="D42" s="23"/>
      <c r="E42" s="24"/>
      <c r="F42" s="25">
        <f>SUM(F3:F41)</f>
        <v>1517005527.95</v>
      </c>
      <c r="G42" s="25">
        <f>SUM(G3:G41)</f>
        <v>1053453862.84</v>
      </c>
      <c r="H42" s="24"/>
      <c r="I42" s="24"/>
      <c r="J42" s="35"/>
      <c r="K42" s="36"/>
      <c r="L42" s="37"/>
      <c r="M42" s="37"/>
    </row>
    <row r="43" ht="50" customHeight="1" spans="1:11">
      <c r="A43" s="26" t="s">
        <v>137</v>
      </c>
      <c r="B43" s="26"/>
      <c r="C43" s="26"/>
      <c r="D43" s="26"/>
      <c r="E43" s="26"/>
      <c r="F43" s="26"/>
      <c r="G43" s="26"/>
      <c r="H43" s="26"/>
      <c r="I43" s="26"/>
      <c r="J43" s="26"/>
      <c r="K43" s="26"/>
    </row>
  </sheetData>
  <autoFilter ref="A2:M43">
    <extLst/>
  </autoFilter>
  <mergeCells count="3">
    <mergeCell ref="A1:K1"/>
    <mergeCell ref="A42:C42"/>
    <mergeCell ref="A43:K43"/>
  </mergeCells>
  <printOptions horizontalCentered="1"/>
  <pageMargins left="0.393055555555556" right="0.393055555555556" top="0.590277777777778" bottom="0.590277777777778" header="0.5" footer="0.5"/>
  <pageSetup paperSize="1"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项目自评汇总表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 Y</cp:lastModifiedBy>
  <dcterms:created xsi:type="dcterms:W3CDTF">2024-04-19T02:38:00Z</dcterms:created>
  <dcterms:modified xsi:type="dcterms:W3CDTF">2024-09-30T08:18:51Z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7D86733960CC46EA9DC16C41884C87CF_11</vt:lpwstr>
  </property>
  <property fmtid="{D5CDD505-2E9C-101B-9397-08002B2CF9AE}" pid="3" name="KSOProductBuildVer">
    <vt:lpwstr>2052-12.1.0.16412</vt:lpwstr>
  </property>
</Properties>
</file>