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2)" sheetId="2" r:id="rId1"/>
    <sheet name="sheet0 (3)" sheetId="3" r:id="rId2"/>
  </sheets>
  <definedNames>
    <definedName name="_xlnm._FilterDatabase" localSheetId="0" hidden="1">'sheet0 (2)'!$A$3:$K$53</definedName>
    <definedName name="_xlnm._FilterDatabase" localSheetId="1" hidden="1">'sheet0 (3)'!$A$3:$N$53</definedName>
    <definedName name="_xlnm.Print_Titles" localSheetId="0">'sheet0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<sst xmlns="http://schemas.openxmlformats.org/spreadsheetml/2006/main" count="662" uniqueCount="134">
  <si>
    <t>龙港新区玉林龙潭产业园区管理委员会2024年项目自评汇总表</t>
  </si>
  <si>
    <t>序号</t>
  </si>
  <si>
    <t>项目编码</t>
  </si>
  <si>
    <t>项目名称</t>
  </si>
  <si>
    <t>预算单位</t>
  </si>
  <si>
    <t>预算年度</t>
  </si>
  <si>
    <t>调整后预算数（元）</t>
  </si>
  <si>
    <t>全年执行数（元）</t>
  </si>
  <si>
    <t>预算执行率（0%）</t>
  </si>
  <si>
    <t>财政拨款预算调整率（0%）</t>
  </si>
  <si>
    <t>自评得分</t>
  </si>
  <si>
    <t>自评结论（等级）</t>
  </si>
  <si>
    <t>450900230460400007261</t>
  </si>
  <si>
    <t>广西博白县老虎头水库至白平产业园供水工程（专项债券项目）</t>
  </si>
  <si>
    <t>604001-龙港新区玉林龙潭产业园区管理委员会</t>
  </si>
  <si>
    <t>2024年</t>
  </si>
  <si>
    <t>100</t>
  </si>
  <si>
    <t>一等</t>
  </si>
  <si>
    <t>450900210360400004851</t>
  </si>
  <si>
    <t>龙港新区玉林龙潭产业园区管理委员会专项业务费</t>
  </si>
  <si>
    <t>72.87</t>
  </si>
  <si>
    <t>450900240460400007874</t>
  </si>
  <si>
    <t>园区招商经费</t>
  </si>
  <si>
    <t>450900240460400008860</t>
  </si>
  <si>
    <t>玉林龙潭产业园龙腾路三期工程项目广西龙港新区（白平产业园）基础设施项目（一期）</t>
  </si>
  <si>
    <t>87.5</t>
  </si>
  <si>
    <t>450900240460400009000</t>
  </si>
  <si>
    <t>2024年超长期特别国债（推动大规模设备更新和消费品以旧换新领域）资金-废旧铁锂电池资源化回收项目</t>
  </si>
  <si>
    <t>450900220360400005251</t>
  </si>
  <si>
    <t>自治区一般债务限额支持水利项目建设蕉林水库工程</t>
  </si>
  <si>
    <t>450900240460400008121</t>
  </si>
  <si>
    <t>自治区2023年11月重点工业项目投资补助资金</t>
  </si>
  <si>
    <t>450900240460400008091</t>
  </si>
  <si>
    <t>自治区2023年10月重点工业项目投资补助资金</t>
  </si>
  <si>
    <t>450900240460400008232</t>
  </si>
  <si>
    <t>工业提速增效攻坚行动资金（2023年12月自治区重点工业项目投资补助资金）</t>
  </si>
  <si>
    <t>450900240460400008231</t>
  </si>
  <si>
    <t>2023年12月工业提速增效攻坚行动支持企业增产增效奖补资金</t>
  </si>
  <si>
    <t>450900220360400004898</t>
  </si>
  <si>
    <t>玉林龙潭产业园区聘用人员经费(用于消防中队、巡防大队、综合执法中队、后勤人员)</t>
  </si>
  <si>
    <t>78.91</t>
  </si>
  <si>
    <t>450900230460400007395</t>
  </si>
  <si>
    <t>广西博白县蕉林水库工程（中央基建投资项目）</t>
  </si>
  <si>
    <t>450900240460400008123</t>
  </si>
  <si>
    <t>2023年11月工业提速增效攻坚行动-支持企业增产增效奖补资金</t>
  </si>
  <si>
    <t>450900240460400008058</t>
  </si>
  <si>
    <t>70万吨锂电新能源材料一体化产业基地项目工业高质量发展资金</t>
  </si>
  <si>
    <t>450900240460400007984</t>
  </si>
  <si>
    <t>购买白平片区消防特勤站车辆装备器材及运维资金</t>
  </si>
  <si>
    <t>20</t>
  </si>
  <si>
    <t>450900230460400007236</t>
  </si>
  <si>
    <t>广西北部湾经济区龙港新区玉林龙潭产业园污水处理厂尾水集中深海排放管道工程(专项债券项目)</t>
  </si>
  <si>
    <t>450900230360400006563</t>
  </si>
  <si>
    <t>2023年铜基材精深加工产业发展奖励资金</t>
  </si>
  <si>
    <t>450900240460400009162</t>
  </si>
  <si>
    <t>35KV莲双线27至2段迁改工程</t>
  </si>
  <si>
    <t>604003-龙港新区玉林龙潭产业园区征地事务中心</t>
  </si>
  <si>
    <t>90.98</t>
  </si>
  <si>
    <t>450900230460400007136</t>
  </si>
  <si>
    <t>玉林龙潭产业园区智慧给排水一体化项目</t>
  </si>
  <si>
    <t>450900230460400006013</t>
  </si>
  <si>
    <t>玉林龙潭产业园白平片区热力管道等公共管廊项目</t>
  </si>
  <si>
    <t>450900230360400006135</t>
  </si>
  <si>
    <t>2023年基层组织建设经费</t>
  </si>
  <si>
    <t>450900240460400009163</t>
  </si>
  <si>
    <t>龙腾路二期工程（白沙镇木镜水村至白沙河公路）</t>
  </si>
  <si>
    <t>45.71</t>
  </si>
  <si>
    <t>二等</t>
  </si>
  <si>
    <t>450900240460400008032</t>
  </si>
  <si>
    <t>园区发展经费</t>
  </si>
  <si>
    <t>41.7</t>
  </si>
  <si>
    <t>450900240460400008809</t>
  </si>
  <si>
    <t>2024年自治区新型工业化领域资金项目</t>
  </si>
  <si>
    <t>0</t>
  </si>
  <si>
    <t>450900240460400008984</t>
  </si>
  <si>
    <t>龙港新区玉林龙潭产业园区（白平片区）春花塘村乡村振兴及基础设施项目（前期工作）</t>
  </si>
  <si>
    <t>450900240460400009290</t>
  </si>
  <si>
    <t>2024年自治区新型工业化领域资金（第二批产业优化升级项目）-废旧铁锂电池资源化回收项目</t>
  </si>
  <si>
    <t>450900240460400008985</t>
  </si>
  <si>
    <t>龙港新区玉林龙潭产业园区（白平片区）大坡垌村乡村振兴及基础设施项目（前期工作）</t>
  </si>
  <si>
    <t>450900240460400009291</t>
  </si>
  <si>
    <t>2024年自治区新型工业化领域资金（第三批重大产业项目）-广西华友新材料有限公司年产5万吨高纯镍产品（金属量）项目</t>
  </si>
  <si>
    <t>450900240460400008262</t>
  </si>
  <si>
    <t>招商引资专项考评奖励经费</t>
  </si>
  <si>
    <t>83.23</t>
  </si>
  <si>
    <t>450900240360400007330</t>
  </si>
  <si>
    <t>基层组织建设经费</t>
  </si>
  <si>
    <t>450900240460400008194</t>
  </si>
  <si>
    <t>2024年自治区统筹支持工业振兴资金（产业优化升级项目)-8万t/a电池级结晶硫酸镍建设项目（一期）</t>
  </si>
  <si>
    <t>28.57</t>
  </si>
  <si>
    <t>450900240460400008196</t>
  </si>
  <si>
    <t>2024年自治区新型工业化领域资金（第二批重大产业项目）-年产5万吨电池级锂盐项目</t>
  </si>
  <si>
    <t>450900240460400008229</t>
  </si>
  <si>
    <t>2023年规上工业企业上台阶奖励资金</t>
  </si>
  <si>
    <t>450900240460400008195</t>
  </si>
  <si>
    <t>2024年自治区新型工业化领域资金（产业优化升级项目）-年产5万吨磷酸铁锂及废水绿色资源化项目</t>
  </si>
  <si>
    <t>60</t>
  </si>
  <si>
    <t>450900240460400008184</t>
  </si>
  <si>
    <t>自治区统筹支持工业振兴资金（2023年四季度企业巩固回升向好势头加力振作工业经济奖补）</t>
  </si>
  <si>
    <t>450900240460400008228</t>
  </si>
  <si>
    <t>2023年下半年新开工建设工业项目奖励资金</t>
  </si>
  <si>
    <t>450900230460400007179</t>
  </si>
  <si>
    <t>博白松旺至龙潭产业园公路工程(白平至龙潭段)</t>
  </si>
  <si>
    <t>450900230360400006584</t>
  </si>
  <si>
    <t>年度考核优秀嘉奖奖励</t>
  </si>
  <si>
    <t>604002-龙港新区玉林龙潭产业园区服务中心</t>
  </si>
  <si>
    <t>33.44</t>
  </si>
  <si>
    <t>450900230460400007260</t>
  </si>
  <si>
    <t>玉林龙潭产业园污水处理厂尾水集中深海排放管道工程（白平至龙潭段）-专项债券项目</t>
  </si>
  <si>
    <t>76.13</t>
  </si>
  <si>
    <t>450900230460400007176</t>
  </si>
  <si>
    <t>龙港新区玉林龙潭产业园区(龙潭片区)</t>
  </si>
  <si>
    <t>17.98</t>
  </si>
  <si>
    <t>450900230460400007174</t>
  </si>
  <si>
    <t>玉林龙潭产业园区白平片区横一路</t>
  </si>
  <si>
    <t>450900230460400007178</t>
  </si>
  <si>
    <t>龙港新区污水处理厂尾水集中深海排放管道工程(穿越航道段)</t>
  </si>
  <si>
    <t>0.4</t>
  </si>
  <si>
    <t>三等</t>
  </si>
  <si>
    <t>合计</t>
  </si>
  <si>
    <t>附1</t>
  </si>
  <si>
    <t>项目自评汇总表</t>
  </si>
  <si>
    <t>调整后预算数</t>
  </si>
  <si>
    <t>全年执行数</t>
  </si>
  <si>
    <t>主要原因分析</t>
  </si>
  <si>
    <t>备注</t>
  </si>
  <si>
    <t>资金性质</t>
  </si>
  <si>
    <t>专项债券</t>
  </si>
  <si>
    <t>政府性基金预算资金</t>
  </si>
  <si>
    <t>一般公共预算资金</t>
  </si>
  <si>
    <t>一般债券</t>
  </si>
  <si>
    <t>结转项目</t>
  </si>
  <si>
    <t>因绩效指标设定不相关，且在年度执行中未及时调整，导致无法参与线上自评，针对该项目自评存在问题，将进一步细化预算编制内容，提高预算编制的完整性、准确性。</t>
  </si>
  <si>
    <t>注：1.通过“广西预算管理一体化系统”报送材料的项目可使用系统“导出列表”功能导出相关数据。2.自评（结论）等级：90—100分为一等等级；80—90分（不含90分）为二等等级；60—80分（不含80分）为三等等级；60分以下（不含60分）为四等等级。3.主要原因分析填写被评为“三等”“四等”等级的项目、财政拨款预算调整率（%）大于等于30%的项目存在问题及原因。4.本表报送时应同时报电子表格格式文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</si>
</sst>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scheme val="minor"/>
    </font>
    <font>
      <sz val="12"/>
      <color indexed="8"/>
      <name val="仿宋"/>
      <charset val="134"/>
    </font>
    <font>
      <sz val="11"/>
      <color indexed="8"/>
      <name val="仿宋"/>
      <charset val="134"/>
    </font>
    <font>
      <sz val="14"/>
      <color indexed="8"/>
      <name val="仿宋"/>
      <charset val="134"/>
    </font>
    <font>
      <b/>
      <sz val="22"/>
      <color indexed="8"/>
      <name val="仿宋"/>
      <charset val="134"/>
    </font>
    <font>
      <sz val="12"/>
      <name val="仿宋"/>
      <charset val="134"/>
    </font>
    <font>
      <sz val="12"/>
      <color indexed="8"/>
      <name val="宋体"/>
      <charset val="134"/>
      <scheme val="minor"/>
    </font>
    <font>
      <b/>
      <sz val="18"/>
      <color indexed="8"/>
      <name val="仿宋"/>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4">
    <xf numFmtId="0" fontId="0" fillId="0" borderId="0" xfId="0" applyFont="1">
      <alignment vertical="center"/>
    </xf>
    <xf numFmtId="0" fontId="0" fillId="0" borderId="0" xfId="0" applyFont="1" applyAlignment="1">
      <alignment horizontal="left" vertical="center"/>
    </xf>
    <xf numFmtId="0" fontId="1" fillId="0" borderId="0" xfId="0" applyFont="1" applyFill="1" applyAlignment="1">
      <alignment horizontal="center" vertical="center"/>
    </xf>
    <xf numFmtId="0" fontId="2" fillId="0" borderId="0" xfId="0" applyFont="1">
      <alignment vertical="center"/>
    </xf>
    <xf numFmtId="0" fontId="2" fillId="0" borderId="0" xfId="0" applyFont="1" applyFill="1">
      <alignment vertical="center"/>
    </xf>
    <xf numFmtId="0" fontId="0" fillId="0" borderId="0" xfId="0" applyFont="1" applyFill="1">
      <alignment vertical="center"/>
    </xf>
    <xf numFmtId="0" fontId="0" fillId="0" borderId="0" xfId="0" applyFont="1" applyAlignment="1">
      <alignment horizontal="center" vertical="center"/>
    </xf>
    <xf numFmtId="176" fontId="0" fillId="0" borderId="0" xfId="0" applyNumberFormat="1" applyFont="1" applyAlignment="1">
      <alignment horizontal="right" vertical="center"/>
    </xf>
    <xf numFmtId="0" fontId="3" fillId="0" borderId="0" xfId="0" applyFont="1" applyAlignment="1">
      <alignment horizontal="left" vertical="center"/>
    </xf>
    <xf numFmtId="176" fontId="0" fillId="0" borderId="0" xfId="0" applyNumberFormat="1"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3" xfId="0" applyFont="1" applyFill="1" applyBorder="1" applyAlignment="1">
      <alignment horizontal="center" vertical="center" wrapText="1"/>
    </xf>
    <xf numFmtId="176" fontId="6" fillId="0" borderId="3" xfId="0" applyNumberFormat="1"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left" vertical="center" wrapText="1"/>
    </xf>
    <xf numFmtId="49" fontId="2" fillId="0" borderId="3" xfId="0" applyNumberFormat="1" applyFont="1" applyBorder="1" applyAlignment="1">
      <alignment horizontal="center" vertical="center" wrapText="1"/>
    </xf>
    <xf numFmtId="176" fontId="0" fillId="0" borderId="3" xfId="0" applyNumberFormat="1" applyFont="1" applyBorder="1" applyAlignment="1">
      <alignment horizontal="right" vertical="center"/>
    </xf>
    <xf numFmtId="0" fontId="2" fillId="0" borderId="4" xfId="0" applyFont="1" applyBorder="1" applyAlignment="1">
      <alignment horizontal="center" vertical="center"/>
    </xf>
    <xf numFmtId="49" fontId="2" fillId="0" borderId="4" xfId="0" applyNumberFormat="1" applyFont="1" applyBorder="1" applyAlignment="1">
      <alignment horizontal="center" vertical="center" wrapText="1"/>
    </xf>
    <xf numFmtId="0" fontId="2" fillId="0" borderId="5" xfId="0" applyFont="1" applyBorder="1" applyAlignment="1">
      <alignment horizontal="center" vertical="center"/>
    </xf>
    <xf numFmtId="49" fontId="2" fillId="0" borderId="5" xfId="0" applyNumberFormat="1" applyFont="1" applyBorder="1" applyAlignment="1">
      <alignment horizontal="left" vertical="center" wrapText="1"/>
    </xf>
    <xf numFmtId="49" fontId="2" fillId="0" borderId="3"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176" fontId="0" fillId="0" borderId="3" xfId="0" applyNumberFormat="1" applyFont="1" applyFill="1" applyBorder="1" applyAlignment="1">
      <alignment horizontal="right" vertical="center"/>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xf>
    <xf numFmtId="0" fontId="0" fillId="0" borderId="0" xfId="0" applyFont="1" applyFill="1" applyAlignment="1">
      <alignment horizontal="left" vertical="center" wrapText="1"/>
    </xf>
    <xf numFmtId="176" fontId="0" fillId="0" borderId="0" xfId="0" applyNumberFormat="1"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176" fontId="0" fillId="0" borderId="0" xfId="0" applyNumberFormat="1" applyFont="1" applyFill="1" applyAlignment="1">
      <alignment horizontal="right" vertical="center"/>
    </xf>
    <xf numFmtId="0" fontId="4" fillId="0" borderId="6" xfId="0" applyFont="1" applyBorder="1" applyAlignment="1">
      <alignment horizontal="center" vertical="center"/>
    </xf>
    <xf numFmtId="0" fontId="1" fillId="0" borderId="3" xfId="0" applyFont="1" applyFill="1" applyBorder="1" applyAlignment="1">
      <alignment horizontal="center" vertical="center"/>
    </xf>
    <xf numFmtId="9"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0" fontId="8" fillId="0" borderId="7" xfId="0" applyFont="1" applyFill="1" applyBorder="1" applyAlignment="1">
      <alignment horizontal="left" vertical="center" wrapText="1"/>
    </xf>
    <xf numFmtId="10" fontId="2" fillId="0" borderId="3" xfId="0" applyNumberFormat="1" applyFont="1" applyBorder="1" applyAlignment="1">
      <alignment horizontal="center" vertical="center"/>
    </xf>
    <xf numFmtId="9" fontId="2" fillId="0"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10" fontId="2" fillId="0" borderId="3" xfId="0" applyNumberFormat="1" applyFont="1" applyFill="1" applyBorder="1" applyAlignment="1">
      <alignment horizontal="center" vertical="center"/>
    </xf>
    <xf numFmtId="0" fontId="2" fillId="0" borderId="3" xfId="0" applyFont="1" applyFill="1" applyBorder="1">
      <alignment vertical="center"/>
    </xf>
    <xf numFmtId="0" fontId="4" fillId="0" borderId="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
  <sheetViews>
    <sheetView tabSelected="1" zoomScale="85" zoomScaleNormal="85" workbookViewId="0">
      <pane xSplit="1" ySplit="3" topLeftCell="B13" activePane="bottomRight" state="frozen"/>
      <selection/>
      <selection pane="topRight"/>
      <selection pane="bottomLeft"/>
      <selection pane="bottomRight" activeCell="G14" sqref="G14"/>
    </sheetView>
  </sheetViews>
  <sheetFormatPr defaultColWidth="9" defaultRowHeight="13.5"/>
  <cols>
    <col min="1" max="1" width="5.43333333333333" style="6" customWidth="1"/>
    <col min="2" max="2" width="12.5" style="1" customWidth="1"/>
    <col min="3" max="3" width="30.2916666666667" style="1" customWidth="1"/>
    <col min="4" max="4" width="16.7583333333333" style="1" customWidth="1"/>
    <col min="5" max="5" width="10.725" style="6" customWidth="1"/>
    <col min="6" max="6" width="18.3833333333333" style="7" customWidth="1"/>
    <col min="7" max="7" width="17.6416666666667" style="7" customWidth="1"/>
    <col min="8" max="8" width="11.7666666666667" style="6" customWidth="1"/>
    <col min="9" max="9" width="14.1166666666667" style="6" customWidth="1"/>
    <col min="10" max="10" width="10.1416666666667" style="6" customWidth="1"/>
    <col min="11" max="11" width="10.7333333333333" style="6" customWidth="1"/>
  </cols>
  <sheetData>
    <row r="1" s="1" customFormat="1" ht="22" customHeight="1" spans="1:11">
      <c r="A1" s="8"/>
      <c r="B1" s="8"/>
      <c r="C1" s="8"/>
      <c r="D1" s="8"/>
      <c r="E1" s="8"/>
      <c r="F1" s="9"/>
      <c r="G1" s="9"/>
      <c r="H1" s="8"/>
      <c r="I1" s="8"/>
      <c r="J1" s="8"/>
      <c r="K1" s="8"/>
    </row>
    <row r="2" ht="37" customHeight="1" spans="1:11">
      <c r="A2" s="43" t="s">
        <v>0</v>
      </c>
      <c r="B2" s="43"/>
      <c r="C2" s="43"/>
      <c r="D2" s="43"/>
      <c r="E2" s="43"/>
      <c r="F2" s="43"/>
      <c r="G2" s="43"/>
      <c r="H2" s="43"/>
      <c r="I2" s="43"/>
      <c r="J2" s="43"/>
      <c r="K2" s="43"/>
    </row>
    <row r="3" s="2" customFormat="1" ht="38" customHeight="1" spans="1:11">
      <c r="A3" s="12" t="s">
        <v>1</v>
      </c>
      <c r="B3" s="12" t="s">
        <v>2</v>
      </c>
      <c r="C3" s="12" t="s">
        <v>3</v>
      </c>
      <c r="D3" s="12" t="s">
        <v>4</v>
      </c>
      <c r="E3" s="12" t="s">
        <v>5</v>
      </c>
      <c r="F3" s="13" t="s">
        <v>6</v>
      </c>
      <c r="G3" s="13" t="s">
        <v>7</v>
      </c>
      <c r="H3" s="12" t="s">
        <v>8</v>
      </c>
      <c r="I3" s="12" t="s">
        <v>9</v>
      </c>
      <c r="J3" s="12" t="s">
        <v>10</v>
      </c>
      <c r="K3" s="12" t="s">
        <v>11</v>
      </c>
    </row>
    <row r="4" s="3" customFormat="1" ht="40.5" spans="1:11">
      <c r="A4" s="14">
        <v>1</v>
      </c>
      <c r="B4" s="15" t="s">
        <v>12</v>
      </c>
      <c r="C4" s="15" t="s">
        <v>13</v>
      </c>
      <c r="D4" s="15" t="s">
        <v>14</v>
      </c>
      <c r="E4" s="16" t="s">
        <v>15</v>
      </c>
      <c r="F4" s="17">
        <v>10000000</v>
      </c>
      <c r="G4" s="17">
        <v>10000000</v>
      </c>
      <c r="H4" s="16" t="s">
        <v>16</v>
      </c>
      <c r="I4" s="34">
        <v>0</v>
      </c>
      <c r="J4" s="35">
        <v>93.39</v>
      </c>
      <c r="K4" s="16" t="s">
        <v>17</v>
      </c>
    </row>
    <row r="5" s="3" customFormat="1" ht="40.5" spans="1:11">
      <c r="A5" s="14">
        <v>2</v>
      </c>
      <c r="B5" s="15" t="s">
        <v>18</v>
      </c>
      <c r="C5" s="15" t="s">
        <v>19</v>
      </c>
      <c r="D5" s="15" t="s">
        <v>14</v>
      </c>
      <c r="E5" s="16" t="s">
        <v>15</v>
      </c>
      <c r="F5" s="17">
        <v>148900</v>
      </c>
      <c r="G5" s="17">
        <v>108500</v>
      </c>
      <c r="H5" s="16" t="s">
        <v>20</v>
      </c>
      <c r="I5" s="34">
        <v>0</v>
      </c>
      <c r="J5" s="35">
        <v>92.49</v>
      </c>
      <c r="K5" s="16" t="s">
        <v>17</v>
      </c>
    </row>
    <row r="6" s="3" customFormat="1" ht="40.5" spans="1:11">
      <c r="A6" s="14">
        <v>3</v>
      </c>
      <c r="B6" s="15" t="s">
        <v>21</v>
      </c>
      <c r="C6" s="15" t="s">
        <v>22</v>
      </c>
      <c r="D6" s="15" t="s">
        <v>14</v>
      </c>
      <c r="E6" s="16" t="s">
        <v>15</v>
      </c>
      <c r="F6" s="17">
        <v>300000</v>
      </c>
      <c r="G6" s="17">
        <v>300000</v>
      </c>
      <c r="H6" s="16" t="s">
        <v>16</v>
      </c>
      <c r="I6" s="34">
        <v>0</v>
      </c>
      <c r="J6" s="35">
        <v>90.01</v>
      </c>
      <c r="K6" s="16" t="s">
        <v>17</v>
      </c>
    </row>
    <row r="7" s="3" customFormat="1" ht="40.5" spans="1:11">
      <c r="A7" s="14">
        <v>4</v>
      </c>
      <c r="B7" s="15" t="s">
        <v>23</v>
      </c>
      <c r="C7" s="15" t="s">
        <v>24</v>
      </c>
      <c r="D7" s="15" t="s">
        <v>14</v>
      </c>
      <c r="E7" s="16" t="s">
        <v>15</v>
      </c>
      <c r="F7" s="17">
        <v>8000000</v>
      </c>
      <c r="G7" s="17">
        <v>7000000</v>
      </c>
      <c r="H7" s="16" t="s">
        <v>25</v>
      </c>
      <c r="I7" s="34">
        <v>0</v>
      </c>
      <c r="J7" s="35">
        <v>95.5</v>
      </c>
      <c r="K7" s="16" t="s">
        <v>17</v>
      </c>
    </row>
    <row r="8" s="3" customFormat="1" ht="54" spans="1:11">
      <c r="A8" s="14">
        <v>5</v>
      </c>
      <c r="B8" s="15" t="s">
        <v>26</v>
      </c>
      <c r="C8" s="15" t="s">
        <v>27</v>
      </c>
      <c r="D8" s="15" t="s">
        <v>14</v>
      </c>
      <c r="E8" s="16" t="s">
        <v>15</v>
      </c>
      <c r="F8" s="17">
        <v>13100000</v>
      </c>
      <c r="G8" s="17">
        <v>13100000</v>
      </c>
      <c r="H8" s="16" t="s">
        <v>16</v>
      </c>
      <c r="I8" s="34">
        <v>0</v>
      </c>
      <c r="J8" s="35">
        <v>95.03</v>
      </c>
      <c r="K8" s="16" t="s">
        <v>17</v>
      </c>
    </row>
    <row r="9" s="3" customFormat="1" ht="40.5" spans="1:11">
      <c r="A9" s="14">
        <v>6</v>
      </c>
      <c r="B9" s="15" t="s">
        <v>28</v>
      </c>
      <c r="C9" s="15" t="s">
        <v>29</v>
      </c>
      <c r="D9" s="15" t="s">
        <v>14</v>
      </c>
      <c r="E9" s="16" t="s">
        <v>15</v>
      </c>
      <c r="F9" s="17">
        <v>9000000</v>
      </c>
      <c r="G9" s="17">
        <v>9000000</v>
      </c>
      <c r="H9" s="16" t="s">
        <v>16</v>
      </c>
      <c r="I9" s="34">
        <v>0</v>
      </c>
      <c r="J9" s="35">
        <v>93</v>
      </c>
      <c r="K9" s="16" t="s">
        <v>17</v>
      </c>
    </row>
    <row r="10" s="3" customFormat="1" ht="40.5" spans="1:11">
      <c r="A10" s="14">
        <v>7</v>
      </c>
      <c r="B10" s="15" t="s">
        <v>30</v>
      </c>
      <c r="C10" s="15" t="s">
        <v>31</v>
      </c>
      <c r="D10" s="15" t="s">
        <v>14</v>
      </c>
      <c r="E10" s="16" t="s">
        <v>15</v>
      </c>
      <c r="F10" s="17">
        <v>140000</v>
      </c>
      <c r="G10" s="17">
        <v>140000</v>
      </c>
      <c r="H10" s="16" t="s">
        <v>16</v>
      </c>
      <c r="I10" s="34">
        <v>0</v>
      </c>
      <c r="J10" s="35">
        <v>90.53</v>
      </c>
      <c r="K10" s="16" t="s">
        <v>17</v>
      </c>
    </row>
    <row r="11" s="3" customFormat="1" ht="40.5" spans="1:11">
      <c r="A11" s="14">
        <v>8</v>
      </c>
      <c r="B11" s="15" t="s">
        <v>32</v>
      </c>
      <c r="C11" s="15" t="s">
        <v>33</v>
      </c>
      <c r="D11" s="15" t="s">
        <v>14</v>
      </c>
      <c r="E11" s="16" t="s">
        <v>15</v>
      </c>
      <c r="F11" s="17">
        <v>20000</v>
      </c>
      <c r="G11" s="17">
        <v>20000</v>
      </c>
      <c r="H11" s="16" t="s">
        <v>16</v>
      </c>
      <c r="I11" s="34">
        <v>0</v>
      </c>
      <c r="J11" s="35">
        <v>90</v>
      </c>
      <c r="K11" s="16" t="s">
        <v>17</v>
      </c>
    </row>
    <row r="12" s="3" customFormat="1" ht="46" customHeight="1" spans="1:11">
      <c r="A12" s="14">
        <v>9</v>
      </c>
      <c r="B12" s="15" t="s">
        <v>34</v>
      </c>
      <c r="C12" s="15" t="s">
        <v>35</v>
      </c>
      <c r="D12" s="15" t="s">
        <v>14</v>
      </c>
      <c r="E12" s="16" t="s">
        <v>15</v>
      </c>
      <c r="F12" s="17">
        <v>50000</v>
      </c>
      <c r="G12" s="17">
        <v>50000</v>
      </c>
      <c r="H12" s="16" t="s">
        <v>16</v>
      </c>
      <c r="I12" s="34">
        <v>0</v>
      </c>
      <c r="J12" s="35">
        <v>94</v>
      </c>
      <c r="K12" s="16" t="s">
        <v>17</v>
      </c>
    </row>
    <row r="13" s="3" customFormat="1" ht="40.5" spans="1:11">
      <c r="A13" s="14">
        <v>10</v>
      </c>
      <c r="B13" s="15" t="s">
        <v>36</v>
      </c>
      <c r="C13" s="15" t="s">
        <v>37</v>
      </c>
      <c r="D13" s="15" t="s">
        <v>14</v>
      </c>
      <c r="E13" s="16" t="s">
        <v>15</v>
      </c>
      <c r="F13" s="17">
        <v>4330000</v>
      </c>
      <c r="G13" s="17">
        <v>4330000</v>
      </c>
      <c r="H13" s="16" t="s">
        <v>16</v>
      </c>
      <c r="I13" s="34">
        <v>0</v>
      </c>
      <c r="J13" s="35">
        <v>92</v>
      </c>
      <c r="K13" s="16" t="s">
        <v>17</v>
      </c>
    </row>
    <row r="14" s="3" customFormat="1" ht="31" customHeight="1" spans="1:11">
      <c r="A14" s="14">
        <v>11</v>
      </c>
      <c r="B14" s="19" t="s">
        <v>38</v>
      </c>
      <c r="C14" s="19" t="s">
        <v>39</v>
      </c>
      <c r="D14" s="19" t="s">
        <v>14</v>
      </c>
      <c r="E14" s="16" t="s">
        <v>15</v>
      </c>
      <c r="F14" s="17">
        <v>4476821.27</v>
      </c>
      <c r="G14" s="17">
        <v>2458070.15</v>
      </c>
      <c r="H14" s="16" t="s">
        <v>40</v>
      </c>
      <c r="I14" s="37">
        <v>-0.00181489426552437</v>
      </c>
      <c r="J14" s="35">
        <v>96.56</v>
      </c>
      <c r="K14" s="16" t="s">
        <v>17</v>
      </c>
    </row>
    <row r="15" s="3" customFormat="1" ht="45" customHeight="1" spans="1:11">
      <c r="A15" s="14"/>
      <c r="B15" s="21"/>
      <c r="C15" s="21"/>
      <c r="D15" s="21"/>
      <c r="E15" s="16" t="s">
        <v>15</v>
      </c>
      <c r="F15" s="17">
        <v>4476821.27</v>
      </c>
      <c r="G15" s="17">
        <v>1074733.4</v>
      </c>
      <c r="H15" s="16" t="s">
        <v>40</v>
      </c>
      <c r="I15" s="37">
        <v>-0.00181489426552437</v>
      </c>
      <c r="J15" s="35">
        <v>96.56</v>
      </c>
      <c r="K15" s="16" t="s">
        <v>17</v>
      </c>
    </row>
    <row r="16" s="3" customFormat="1" ht="40.5" spans="1:11">
      <c r="A16" s="14">
        <v>12</v>
      </c>
      <c r="B16" s="15" t="s">
        <v>41</v>
      </c>
      <c r="C16" s="15" t="s">
        <v>42</v>
      </c>
      <c r="D16" s="15" t="s">
        <v>14</v>
      </c>
      <c r="E16" s="16" t="s">
        <v>15</v>
      </c>
      <c r="F16" s="17">
        <v>1750000</v>
      </c>
      <c r="G16" s="17">
        <v>1750000</v>
      </c>
      <c r="H16" s="16" t="s">
        <v>16</v>
      </c>
      <c r="I16" s="34">
        <v>0</v>
      </c>
      <c r="J16" s="35">
        <v>92.5</v>
      </c>
      <c r="K16" s="16" t="s">
        <v>17</v>
      </c>
    </row>
    <row r="17" s="3" customFormat="1" ht="40.5" spans="1:11">
      <c r="A17" s="14">
        <v>13</v>
      </c>
      <c r="B17" s="15" t="s">
        <v>43</v>
      </c>
      <c r="C17" s="15" t="s">
        <v>44</v>
      </c>
      <c r="D17" s="15" t="s">
        <v>14</v>
      </c>
      <c r="E17" s="16" t="s">
        <v>15</v>
      </c>
      <c r="F17" s="17">
        <v>3030000</v>
      </c>
      <c r="G17" s="17">
        <v>3030000</v>
      </c>
      <c r="H17" s="16" t="s">
        <v>16</v>
      </c>
      <c r="I17" s="34">
        <v>0</v>
      </c>
      <c r="J17" s="35">
        <v>93</v>
      </c>
      <c r="K17" s="16" t="s">
        <v>17</v>
      </c>
    </row>
    <row r="18" s="3" customFormat="1" ht="40.5" spans="1:11">
      <c r="A18" s="14">
        <v>14</v>
      </c>
      <c r="B18" s="15" t="s">
        <v>45</v>
      </c>
      <c r="C18" s="15" t="s">
        <v>46</v>
      </c>
      <c r="D18" s="15" t="s">
        <v>14</v>
      </c>
      <c r="E18" s="16" t="s">
        <v>15</v>
      </c>
      <c r="F18" s="17">
        <v>5595195</v>
      </c>
      <c r="G18" s="17">
        <v>5595195</v>
      </c>
      <c r="H18" s="16" t="s">
        <v>16</v>
      </c>
      <c r="I18" s="34">
        <v>0</v>
      </c>
      <c r="J18" s="35">
        <v>92.5</v>
      </c>
      <c r="K18" s="16" t="s">
        <v>17</v>
      </c>
    </row>
    <row r="19" s="3" customFormat="1" ht="40.5" spans="1:11">
      <c r="A19" s="14">
        <v>15</v>
      </c>
      <c r="B19" s="15" t="s">
        <v>47</v>
      </c>
      <c r="C19" s="15" t="s">
        <v>48</v>
      </c>
      <c r="D19" s="15" t="s">
        <v>14</v>
      </c>
      <c r="E19" s="16" t="s">
        <v>15</v>
      </c>
      <c r="F19" s="17">
        <v>5000000</v>
      </c>
      <c r="G19" s="17">
        <v>1000000</v>
      </c>
      <c r="H19" s="16" t="s">
        <v>49</v>
      </c>
      <c r="I19" s="34">
        <v>0</v>
      </c>
      <c r="J19" s="35">
        <v>92</v>
      </c>
      <c r="K19" s="16" t="s">
        <v>17</v>
      </c>
    </row>
    <row r="20" s="3" customFormat="1" ht="54" spans="1:11">
      <c r="A20" s="14">
        <v>16</v>
      </c>
      <c r="B20" s="15" t="s">
        <v>50</v>
      </c>
      <c r="C20" s="15" t="s">
        <v>51</v>
      </c>
      <c r="D20" s="15" t="s">
        <v>14</v>
      </c>
      <c r="E20" s="16" t="s">
        <v>15</v>
      </c>
      <c r="F20" s="17">
        <v>36000000</v>
      </c>
      <c r="G20" s="17">
        <v>36000000</v>
      </c>
      <c r="H20" s="16" t="s">
        <v>16</v>
      </c>
      <c r="I20" s="34">
        <v>0</v>
      </c>
      <c r="J20" s="35">
        <v>93.44</v>
      </c>
      <c r="K20" s="16" t="s">
        <v>17</v>
      </c>
    </row>
    <row r="21" s="3" customFormat="1" ht="40.5" spans="1:11">
      <c r="A21" s="14">
        <v>17</v>
      </c>
      <c r="B21" s="15" t="s">
        <v>52</v>
      </c>
      <c r="C21" s="15" t="s">
        <v>53</v>
      </c>
      <c r="D21" s="15" t="s">
        <v>14</v>
      </c>
      <c r="E21" s="16" t="s">
        <v>15</v>
      </c>
      <c r="F21" s="17">
        <v>10000000</v>
      </c>
      <c r="G21" s="17">
        <v>10000000</v>
      </c>
      <c r="H21" s="16" t="s">
        <v>16</v>
      </c>
      <c r="I21" s="34">
        <v>0</v>
      </c>
      <c r="J21" s="35">
        <v>93.34</v>
      </c>
      <c r="K21" s="16" t="s">
        <v>17</v>
      </c>
    </row>
    <row r="22" s="3" customFormat="1" ht="40.5" spans="1:11">
      <c r="A22" s="14">
        <v>18</v>
      </c>
      <c r="B22" s="15" t="s">
        <v>54</v>
      </c>
      <c r="C22" s="15" t="s">
        <v>55</v>
      </c>
      <c r="D22" s="15" t="s">
        <v>56</v>
      </c>
      <c r="E22" s="16" t="s">
        <v>15</v>
      </c>
      <c r="F22" s="17">
        <v>1530000</v>
      </c>
      <c r="G22" s="17">
        <v>1530000</v>
      </c>
      <c r="H22" s="16" t="s">
        <v>16</v>
      </c>
      <c r="I22" s="34">
        <v>0</v>
      </c>
      <c r="J22" s="35">
        <v>100</v>
      </c>
      <c r="K22" s="16" t="s">
        <v>17</v>
      </c>
    </row>
    <row r="23" s="4" customFormat="1" ht="40.5" spans="1:11">
      <c r="A23" s="14">
        <v>19</v>
      </c>
      <c r="B23" s="22" t="s">
        <v>12</v>
      </c>
      <c r="C23" s="22" t="s">
        <v>13</v>
      </c>
      <c r="D23" s="22" t="s">
        <v>14</v>
      </c>
      <c r="E23" s="23" t="s">
        <v>15</v>
      </c>
      <c r="F23" s="24">
        <v>57900000</v>
      </c>
      <c r="G23" s="24">
        <v>52680000</v>
      </c>
      <c r="H23" s="23" t="s">
        <v>57</v>
      </c>
      <c r="I23" s="38">
        <v>0</v>
      </c>
      <c r="J23" s="39">
        <v>91.65</v>
      </c>
      <c r="K23" s="23" t="s">
        <v>17</v>
      </c>
    </row>
    <row r="24" s="4" customFormat="1" ht="40.5" spans="1:11">
      <c r="A24" s="14">
        <v>20</v>
      </c>
      <c r="B24" s="22" t="s">
        <v>58</v>
      </c>
      <c r="C24" s="22" t="s">
        <v>59</v>
      </c>
      <c r="D24" s="22" t="s">
        <v>14</v>
      </c>
      <c r="E24" s="23" t="s">
        <v>15</v>
      </c>
      <c r="F24" s="24">
        <v>10000000</v>
      </c>
      <c r="G24" s="24">
        <v>10000000</v>
      </c>
      <c r="H24" s="23" t="s">
        <v>16</v>
      </c>
      <c r="I24" s="38">
        <v>0</v>
      </c>
      <c r="J24" s="39">
        <v>92.5</v>
      </c>
      <c r="K24" s="23" t="s">
        <v>17</v>
      </c>
    </row>
    <row r="25" s="4" customFormat="1" ht="40.5" spans="1:11">
      <c r="A25" s="14">
        <v>21</v>
      </c>
      <c r="B25" s="22" t="s">
        <v>60</v>
      </c>
      <c r="C25" s="22" t="s">
        <v>61</v>
      </c>
      <c r="D25" s="22" t="s">
        <v>14</v>
      </c>
      <c r="E25" s="23" t="s">
        <v>15</v>
      </c>
      <c r="F25" s="24">
        <v>700000000</v>
      </c>
      <c r="G25" s="24">
        <v>700000000</v>
      </c>
      <c r="H25" s="23" t="s">
        <v>16</v>
      </c>
      <c r="I25" s="38">
        <v>0</v>
      </c>
      <c r="J25" s="39">
        <v>96</v>
      </c>
      <c r="K25" s="23" t="s">
        <v>17</v>
      </c>
    </row>
    <row r="26" s="4" customFormat="1" ht="40.5" spans="1:11">
      <c r="A26" s="14">
        <v>22</v>
      </c>
      <c r="B26" s="22" t="s">
        <v>62</v>
      </c>
      <c r="C26" s="22" t="s">
        <v>63</v>
      </c>
      <c r="D26" s="22" t="s">
        <v>14</v>
      </c>
      <c r="E26" s="23" t="s">
        <v>15</v>
      </c>
      <c r="F26" s="24">
        <v>9300</v>
      </c>
      <c r="G26" s="24">
        <v>9300</v>
      </c>
      <c r="H26" s="23" t="s">
        <v>16</v>
      </c>
      <c r="I26" s="38">
        <v>0</v>
      </c>
      <c r="J26" s="39">
        <v>95</v>
      </c>
      <c r="K26" s="23" t="s">
        <v>17</v>
      </c>
    </row>
    <row r="27" s="4" customFormat="1" ht="40.5" spans="1:11">
      <c r="A27" s="14">
        <v>23</v>
      </c>
      <c r="B27" s="22" t="s">
        <v>64</v>
      </c>
      <c r="C27" s="22" t="s">
        <v>65</v>
      </c>
      <c r="D27" s="22" t="s">
        <v>14</v>
      </c>
      <c r="E27" s="23" t="s">
        <v>15</v>
      </c>
      <c r="F27" s="24">
        <v>5000000</v>
      </c>
      <c r="G27" s="24">
        <v>2285358</v>
      </c>
      <c r="H27" s="23" t="s">
        <v>66</v>
      </c>
      <c r="I27" s="38">
        <v>0</v>
      </c>
      <c r="J27" s="39">
        <v>89.14</v>
      </c>
      <c r="K27" s="23" t="s">
        <v>67</v>
      </c>
    </row>
    <row r="28" s="4" customFormat="1" ht="40.5" spans="1:11">
      <c r="A28" s="14">
        <v>24</v>
      </c>
      <c r="B28" s="22" t="s">
        <v>68</v>
      </c>
      <c r="C28" s="22" t="s">
        <v>69</v>
      </c>
      <c r="D28" s="22" t="s">
        <v>14</v>
      </c>
      <c r="E28" s="23" t="s">
        <v>15</v>
      </c>
      <c r="F28" s="24">
        <v>204360067.2</v>
      </c>
      <c r="G28" s="24">
        <v>85213328.09</v>
      </c>
      <c r="H28" s="23" t="s">
        <v>70</v>
      </c>
      <c r="I28" s="41">
        <v>-0.659399888</v>
      </c>
      <c r="J28" s="39">
        <v>89.6</v>
      </c>
      <c r="K28" s="23" t="s">
        <v>67</v>
      </c>
    </row>
    <row r="29" s="4" customFormat="1" ht="40.5" spans="1:11">
      <c r="A29" s="14">
        <v>25</v>
      </c>
      <c r="B29" s="22" t="s">
        <v>71</v>
      </c>
      <c r="C29" s="22" t="s">
        <v>72</v>
      </c>
      <c r="D29" s="22" t="s">
        <v>14</v>
      </c>
      <c r="E29" s="23" t="s">
        <v>15</v>
      </c>
      <c r="F29" s="24">
        <v>10250000</v>
      </c>
      <c r="G29" s="24">
        <v>0</v>
      </c>
      <c r="H29" s="23" t="s">
        <v>73</v>
      </c>
      <c r="I29" s="38">
        <v>0</v>
      </c>
      <c r="J29" s="39">
        <v>85</v>
      </c>
      <c r="K29" s="23" t="s">
        <v>67</v>
      </c>
    </row>
    <row r="30" s="4" customFormat="1" ht="49" customHeight="1" spans="1:11">
      <c r="A30" s="14">
        <v>26</v>
      </c>
      <c r="B30" s="22" t="s">
        <v>74</v>
      </c>
      <c r="C30" s="22" t="s">
        <v>75</v>
      </c>
      <c r="D30" s="22" t="s">
        <v>14</v>
      </c>
      <c r="E30" s="23" t="s">
        <v>15</v>
      </c>
      <c r="F30" s="24">
        <v>2000000</v>
      </c>
      <c r="G30" s="24">
        <v>0</v>
      </c>
      <c r="H30" s="23" t="s">
        <v>73</v>
      </c>
      <c r="I30" s="38">
        <v>0</v>
      </c>
      <c r="J30" s="39">
        <v>80</v>
      </c>
      <c r="K30" s="23" t="s">
        <v>67</v>
      </c>
    </row>
    <row r="31" s="4" customFormat="1" ht="51" customHeight="1" spans="1:11">
      <c r="A31" s="14">
        <v>27</v>
      </c>
      <c r="B31" s="22" t="s">
        <v>76</v>
      </c>
      <c r="C31" s="22" t="s">
        <v>77</v>
      </c>
      <c r="D31" s="22" t="s">
        <v>14</v>
      </c>
      <c r="E31" s="23" t="s">
        <v>15</v>
      </c>
      <c r="F31" s="24">
        <v>5500000</v>
      </c>
      <c r="G31" s="24">
        <v>0</v>
      </c>
      <c r="H31" s="23" t="s">
        <v>73</v>
      </c>
      <c r="I31" s="38">
        <v>0</v>
      </c>
      <c r="J31" s="39">
        <v>81.48</v>
      </c>
      <c r="K31" s="23" t="s">
        <v>67</v>
      </c>
    </row>
    <row r="32" s="4" customFormat="1" ht="49" customHeight="1" spans="1:11">
      <c r="A32" s="14">
        <v>28</v>
      </c>
      <c r="B32" s="22" t="s">
        <v>78</v>
      </c>
      <c r="C32" s="22" t="s">
        <v>79</v>
      </c>
      <c r="D32" s="22" t="s">
        <v>14</v>
      </c>
      <c r="E32" s="23" t="s">
        <v>15</v>
      </c>
      <c r="F32" s="24">
        <v>2000000</v>
      </c>
      <c r="G32" s="24">
        <v>0</v>
      </c>
      <c r="H32" s="23" t="s">
        <v>73</v>
      </c>
      <c r="I32" s="38">
        <v>0</v>
      </c>
      <c r="J32" s="39">
        <v>80</v>
      </c>
      <c r="K32" s="23" t="s">
        <v>67</v>
      </c>
    </row>
    <row r="33" s="4" customFormat="1" ht="63" customHeight="1" spans="1:11">
      <c r="A33" s="14">
        <v>29</v>
      </c>
      <c r="B33" s="22" t="s">
        <v>80</v>
      </c>
      <c r="C33" s="22" t="s">
        <v>81</v>
      </c>
      <c r="D33" s="22" t="s">
        <v>14</v>
      </c>
      <c r="E33" s="23" t="s">
        <v>15</v>
      </c>
      <c r="F33" s="24">
        <v>20700000</v>
      </c>
      <c r="G33" s="24">
        <v>0</v>
      </c>
      <c r="H33" s="23" t="s">
        <v>73</v>
      </c>
      <c r="I33" s="38">
        <v>0</v>
      </c>
      <c r="J33" s="39">
        <v>85</v>
      </c>
      <c r="K33" s="23" t="s">
        <v>67</v>
      </c>
    </row>
    <row r="34" s="4" customFormat="1" ht="40.5" spans="1:11">
      <c r="A34" s="14">
        <v>30</v>
      </c>
      <c r="B34" s="22" t="s">
        <v>82</v>
      </c>
      <c r="C34" s="22" t="s">
        <v>83</v>
      </c>
      <c r="D34" s="22" t="s">
        <v>14</v>
      </c>
      <c r="E34" s="23" t="s">
        <v>15</v>
      </c>
      <c r="F34" s="24">
        <v>500000</v>
      </c>
      <c r="G34" s="24">
        <v>416157.05</v>
      </c>
      <c r="H34" s="23" t="s">
        <v>84</v>
      </c>
      <c r="I34" s="38">
        <v>0</v>
      </c>
      <c r="J34" s="39">
        <v>88.33</v>
      </c>
      <c r="K34" s="23" t="s">
        <v>67</v>
      </c>
    </row>
    <row r="35" s="4" customFormat="1" ht="40.5" spans="1:11">
      <c r="A35" s="14">
        <v>31</v>
      </c>
      <c r="B35" s="22" t="s">
        <v>85</v>
      </c>
      <c r="C35" s="22" t="s">
        <v>86</v>
      </c>
      <c r="D35" s="22" t="s">
        <v>14</v>
      </c>
      <c r="E35" s="23" t="s">
        <v>15</v>
      </c>
      <c r="F35" s="24">
        <v>12100</v>
      </c>
      <c r="G35" s="24">
        <v>0</v>
      </c>
      <c r="H35" s="23" t="s">
        <v>73</v>
      </c>
      <c r="I35" s="38">
        <v>0</v>
      </c>
      <c r="J35" s="39">
        <v>85</v>
      </c>
      <c r="K35" s="23" t="s">
        <v>67</v>
      </c>
    </row>
    <row r="36" s="4" customFormat="1" ht="54" spans="1:11">
      <c r="A36" s="14">
        <v>32</v>
      </c>
      <c r="B36" s="22" t="s">
        <v>87</v>
      </c>
      <c r="C36" s="22" t="s">
        <v>88</v>
      </c>
      <c r="D36" s="22" t="s">
        <v>14</v>
      </c>
      <c r="E36" s="23" t="s">
        <v>15</v>
      </c>
      <c r="F36" s="24">
        <v>3500000</v>
      </c>
      <c r="G36" s="24">
        <v>1000000</v>
      </c>
      <c r="H36" s="23" t="s">
        <v>89</v>
      </c>
      <c r="I36" s="38">
        <v>0</v>
      </c>
      <c r="J36" s="39">
        <v>81.96</v>
      </c>
      <c r="K36" s="23" t="s">
        <v>67</v>
      </c>
    </row>
    <row r="37" s="4" customFormat="1" ht="40.5" spans="1:11">
      <c r="A37" s="14">
        <v>33</v>
      </c>
      <c r="B37" s="22" t="s">
        <v>90</v>
      </c>
      <c r="C37" s="22" t="s">
        <v>91</v>
      </c>
      <c r="D37" s="22" t="s">
        <v>14</v>
      </c>
      <c r="E37" s="23" t="s">
        <v>15</v>
      </c>
      <c r="F37" s="24">
        <v>21000000</v>
      </c>
      <c r="G37" s="24">
        <v>0</v>
      </c>
      <c r="H37" s="23" t="s">
        <v>73</v>
      </c>
      <c r="I37" s="38">
        <v>0</v>
      </c>
      <c r="J37" s="39">
        <v>81.27</v>
      </c>
      <c r="K37" s="23" t="s">
        <v>67</v>
      </c>
    </row>
    <row r="38" s="4" customFormat="1" ht="40.5" spans="1:11">
      <c r="A38" s="14">
        <v>34</v>
      </c>
      <c r="B38" s="22" t="s">
        <v>92</v>
      </c>
      <c r="C38" s="22" t="s">
        <v>93</v>
      </c>
      <c r="D38" s="22" t="s">
        <v>14</v>
      </c>
      <c r="E38" s="23" t="s">
        <v>15</v>
      </c>
      <c r="F38" s="24">
        <v>300000</v>
      </c>
      <c r="G38" s="24">
        <v>0</v>
      </c>
      <c r="H38" s="23" t="s">
        <v>73</v>
      </c>
      <c r="I38" s="38">
        <v>0</v>
      </c>
      <c r="J38" s="39">
        <v>85</v>
      </c>
      <c r="K38" s="23" t="s">
        <v>67</v>
      </c>
    </row>
    <row r="39" s="4" customFormat="1" ht="54" spans="1:11">
      <c r="A39" s="14">
        <v>35</v>
      </c>
      <c r="B39" s="22" t="s">
        <v>94</v>
      </c>
      <c r="C39" s="22" t="s">
        <v>95</v>
      </c>
      <c r="D39" s="22" t="s">
        <v>14</v>
      </c>
      <c r="E39" s="23" t="s">
        <v>15</v>
      </c>
      <c r="F39" s="24">
        <v>10000000</v>
      </c>
      <c r="G39" s="24">
        <v>6000000</v>
      </c>
      <c r="H39" s="23" t="s">
        <v>96</v>
      </c>
      <c r="I39" s="38">
        <v>0</v>
      </c>
      <c r="J39" s="39">
        <v>84.07</v>
      </c>
      <c r="K39" s="23" t="s">
        <v>67</v>
      </c>
    </row>
    <row r="40" s="4" customFormat="1" ht="48" customHeight="1" spans="1:11">
      <c r="A40" s="14">
        <v>36</v>
      </c>
      <c r="B40" s="22" t="s">
        <v>97</v>
      </c>
      <c r="C40" s="22" t="s">
        <v>98</v>
      </c>
      <c r="D40" s="22" t="s">
        <v>14</v>
      </c>
      <c r="E40" s="23" t="s">
        <v>15</v>
      </c>
      <c r="F40" s="24">
        <v>1040000</v>
      </c>
      <c r="G40" s="24">
        <v>0</v>
      </c>
      <c r="H40" s="23" t="s">
        <v>73</v>
      </c>
      <c r="I40" s="38">
        <v>0</v>
      </c>
      <c r="J40" s="39">
        <v>80</v>
      </c>
      <c r="K40" s="23" t="s">
        <v>67</v>
      </c>
    </row>
    <row r="41" s="4" customFormat="1" ht="40.5" spans="1:11">
      <c r="A41" s="14">
        <v>37</v>
      </c>
      <c r="B41" s="22" t="s">
        <v>99</v>
      </c>
      <c r="C41" s="22" t="s">
        <v>100</v>
      </c>
      <c r="D41" s="22" t="s">
        <v>14</v>
      </c>
      <c r="E41" s="23" t="s">
        <v>15</v>
      </c>
      <c r="F41" s="24">
        <v>100000</v>
      </c>
      <c r="G41" s="24">
        <v>0</v>
      </c>
      <c r="H41" s="23" t="s">
        <v>73</v>
      </c>
      <c r="I41" s="38">
        <v>0</v>
      </c>
      <c r="J41" s="39">
        <v>80</v>
      </c>
      <c r="K41" s="23" t="s">
        <v>67</v>
      </c>
    </row>
    <row r="42" s="4" customFormat="1" ht="40.5" spans="1:11">
      <c r="A42" s="14">
        <v>38</v>
      </c>
      <c r="B42" s="22" t="s">
        <v>101</v>
      </c>
      <c r="C42" s="22" t="s">
        <v>102</v>
      </c>
      <c r="D42" s="22" t="s">
        <v>14</v>
      </c>
      <c r="E42" s="23" t="s">
        <v>15</v>
      </c>
      <c r="F42" s="24">
        <v>1900000</v>
      </c>
      <c r="G42" s="24">
        <v>0</v>
      </c>
      <c r="H42" s="23" t="s">
        <v>73</v>
      </c>
      <c r="I42" s="38">
        <v>0</v>
      </c>
      <c r="J42" s="39">
        <v>88</v>
      </c>
      <c r="K42" s="23" t="s">
        <v>67</v>
      </c>
    </row>
    <row r="43" s="4" customFormat="1" ht="40.5" spans="1:11">
      <c r="A43" s="14">
        <v>39</v>
      </c>
      <c r="B43" s="22" t="s">
        <v>103</v>
      </c>
      <c r="C43" s="22" t="s">
        <v>104</v>
      </c>
      <c r="D43" s="22" t="s">
        <v>105</v>
      </c>
      <c r="E43" s="23" t="s">
        <v>15</v>
      </c>
      <c r="F43" s="24">
        <v>1500</v>
      </c>
      <c r="G43" s="24">
        <v>0</v>
      </c>
      <c r="H43" s="23" t="s">
        <v>73</v>
      </c>
      <c r="I43" s="38">
        <v>0</v>
      </c>
      <c r="J43" s="39">
        <v>80</v>
      </c>
      <c r="K43" s="23" t="s">
        <v>67</v>
      </c>
    </row>
    <row r="44" s="4" customFormat="1" ht="40.5" spans="1:11">
      <c r="A44" s="14">
        <v>40</v>
      </c>
      <c r="B44" s="22" t="s">
        <v>41</v>
      </c>
      <c r="C44" s="22" t="s">
        <v>42</v>
      </c>
      <c r="D44" s="22" t="s">
        <v>14</v>
      </c>
      <c r="E44" s="23" t="s">
        <v>15</v>
      </c>
      <c r="F44" s="24">
        <v>80000000</v>
      </c>
      <c r="G44" s="24">
        <v>26750000</v>
      </c>
      <c r="H44" s="23" t="s">
        <v>106</v>
      </c>
      <c r="I44" s="38">
        <v>0</v>
      </c>
      <c r="J44" s="39">
        <v>82.48</v>
      </c>
      <c r="K44" s="23" t="s">
        <v>67</v>
      </c>
    </row>
    <row r="45" s="4" customFormat="1" ht="52" customHeight="1" spans="1:11">
      <c r="A45" s="14">
        <v>41</v>
      </c>
      <c r="B45" s="22" t="s">
        <v>107</v>
      </c>
      <c r="C45" s="22" t="s">
        <v>108</v>
      </c>
      <c r="D45" s="22" t="s">
        <v>14</v>
      </c>
      <c r="E45" s="23" t="s">
        <v>15</v>
      </c>
      <c r="F45" s="24">
        <v>1550000</v>
      </c>
      <c r="G45" s="24">
        <v>1180000</v>
      </c>
      <c r="H45" s="23" t="s">
        <v>109</v>
      </c>
      <c r="I45" s="38">
        <v>0</v>
      </c>
      <c r="J45" s="39">
        <v>89.47</v>
      </c>
      <c r="K45" s="23" t="s">
        <v>67</v>
      </c>
    </row>
    <row r="46" s="4" customFormat="1" ht="40.5" spans="1:11">
      <c r="A46" s="14">
        <v>42</v>
      </c>
      <c r="B46" s="22" t="s">
        <v>110</v>
      </c>
      <c r="C46" s="22" t="s">
        <v>111</v>
      </c>
      <c r="D46" s="22" t="s">
        <v>14</v>
      </c>
      <c r="E46" s="23" t="s">
        <v>15</v>
      </c>
      <c r="F46" s="24">
        <v>480000</v>
      </c>
      <c r="G46" s="24">
        <v>96000</v>
      </c>
      <c r="H46" s="23" t="s">
        <v>49</v>
      </c>
      <c r="I46" s="38">
        <v>0</v>
      </c>
      <c r="J46" s="39">
        <v>84.22</v>
      </c>
      <c r="K46" s="23" t="s">
        <v>67</v>
      </c>
    </row>
    <row r="47" s="4" customFormat="1" ht="54" spans="1:11">
      <c r="A47" s="14">
        <v>43</v>
      </c>
      <c r="B47" s="22" t="s">
        <v>50</v>
      </c>
      <c r="C47" s="22" t="s">
        <v>51</v>
      </c>
      <c r="D47" s="22" t="s">
        <v>14</v>
      </c>
      <c r="E47" s="23" t="s">
        <v>15</v>
      </c>
      <c r="F47" s="24">
        <v>243400000</v>
      </c>
      <c r="G47" s="24">
        <v>43765682.71</v>
      </c>
      <c r="H47" s="23" t="s">
        <v>112</v>
      </c>
      <c r="I47" s="38">
        <v>0</v>
      </c>
      <c r="J47" s="39">
        <v>81.09</v>
      </c>
      <c r="K47" s="23" t="s">
        <v>67</v>
      </c>
    </row>
    <row r="48" s="4" customFormat="1" ht="40.5" spans="1:11">
      <c r="A48" s="14">
        <v>44</v>
      </c>
      <c r="B48" s="22" t="s">
        <v>101</v>
      </c>
      <c r="C48" s="22" t="s">
        <v>102</v>
      </c>
      <c r="D48" s="22" t="s">
        <v>14</v>
      </c>
      <c r="E48" s="23" t="s">
        <v>15</v>
      </c>
      <c r="F48" s="24">
        <v>1500000</v>
      </c>
      <c r="G48" s="24">
        <v>0</v>
      </c>
      <c r="H48" s="23" t="s">
        <v>73</v>
      </c>
      <c r="I48" s="38">
        <v>0</v>
      </c>
      <c r="J48" s="39">
        <v>85</v>
      </c>
      <c r="K48" s="23" t="s">
        <v>67</v>
      </c>
    </row>
    <row r="49" s="4" customFormat="1" ht="40.5" spans="1:11">
      <c r="A49" s="14">
        <v>45</v>
      </c>
      <c r="B49" s="22" t="s">
        <v>113</v>
      </c>
      <c r="C49" s="22" t="s">
        <v>114</v>
      </c>
      <c r="D49" s="22" t="s">
        <v>14</v>
      </c>
      <c r="E49" s="23" t="s">
        <v>15</v>
      </c>
      <c r="F49" s="24">
        <v>2045940</v>
      </c>
      <c r="G49" s="24">
        <v>0</v>
      </c>
      <c r="H49" s="23" t="s">
        <v>73</v>
      </c>
      <c r="I49" s="38">
        <v>0</v>
      </c>
      <c r="J49" s="39">
        <v>85</v>
      </c>
      <c r="K49" s="23" t="s">
        <v>67</v>
      </c>
    </row>
    <row r="50" s="4" customFormat="1" ht="40.5" spans="1:11">
      <c r="A50" s="14">
        <v>46</v>
      </c>
      <c r="B50" s="22" t="s">
        <v>115</v>
      </c>
      <c r="C50" s="22" t="s">
        <v>116</v>
      </c>
      <c r="D50" s="22" t="s">
        <v>14</v>
      </c>
      <c r="E50" s="23" t="s">
        <v>15</v>
      </c>
      <c r="F50" s="24">
        <v>1500000</v>
      </c>
      <c r="G50" s="24">
        <v>6000</v>
      </c>
      <c r="H50" s="23" t="s">
        <v>117</v>
      </c>
      <c r="I50" s="38">
        <v>0</v>
      </c>
      <c r="J50" s="39">
        <v>85.04</v>
      </c>
      <c r="K50" s="23" t="s">
        <v>67</v>
      </c>
    </row>
    <row r="51" s="4" customFormat="1" ht="146" customHeight="1" spans="1:11">
      <c r="A51" s="14">
        <v>47</v>
      </c>
      <c r="B51" s="22" t="s">
        <v>28</v>
      </c>
      <c r="C51" s="22" t="s">
        <v>29</v>
      </c>
      <c r="D51" s="22" t="s">
        <v>14</v>
      </c>
      <c r="E51" s="23" t="s">
        <v>15</v>
      </c>
      <c r="F51" s="24">
        <v>35000000</v>
      </c>
      <c r="G51" s="24">
        <v>0</v>
      </c>
      <c r="H51" s="23" t="s">
        <v>73</v>
      </c>
      <c r="I51" s="38">
        <v>0</v>
      </c>
      <c r="J51" s="39">
        <v>79</v>
      </c>
      <c r="K51" s="23" t="s">
        <v>118</v>
      </c>
    </row>
    <row r="52" s="4" customFormat="1" ht="40" customHeight="1" spans="1:11">
      <c r="A52" s="25" t="s">
        <v>119</v>
      </c>
      <c r="B52" s="26"/>
      <c r="C52" s="26"/>
      <c r="D52" s="26"/>
      <c r="E52" s="23"/>
      <c r="F52" s="24">
        <f>SUM(F4:F51)</f>
        <v>1538496644.74</v>
      </c>
      <c r="G52" s="24">
        <f>SUM(G4:G51)</f>
        <v>1035888324.4</v>
      </c>
      <c r="H52" s="23"/>
      <c r="I52" s="23"/>
      <c r="J52" s="23"/>
      <c r="K52" s="23"/>
    </row>
    <row r="53" s="5" customFormat="1" ht="39" customHeight="1" spans="1:11">
      <c r="A53" s="27"/>
      <c r="B53" s="27"/>
      <c r="C53" s="27"/>
      <c r="D53" s="27"/>
      <c r="E53" s="27"/>
      <c r="F53" s="28"/>
      <c r="G53" s="28"/>
      <c r="H53" s="27"/>
      <c r="I53" s="27"/>
      <c r="J53" s="27"/>
      <c r="K53" s="27"/>
    </row>
    <row r="54" s="5" customFormat="1" spans="1:11">
      <c r="A54" s="29"/>
      <c r="B54" s="30"/>
      <c r="C54" s="30"/>
      <c r="D54" s="30"/>
      <c r="E54" s="29"/>
      <c r="F54" s="31"/>
      <c r="G54" s="31"/>
      <c r="H54" s="29"/>
      <c r="I54" s="29"/>
      <c r="J54" s="29"/>
      <c r="K54" s="29"/>
    </row>
    <row r="55" s="5" customFormat="1" spans="1:11">
      <c r="A55" s="29"/>
      <c r="B55" s="30"/>
      <c r="C55" s="30"/>
      <c r="D55" s="30"/>
      <c r="E55" s="29"/>
      <c r="F55" s="31"/>
      <c r="G55" s="31"/>
      <c r="H55" s="29"/>
      <c r="I55" s="29"/>
      <c r="J55" s="29"/>
      <c r="K55" s="29"/>
    </row>
    <row r="56" s="5" customFormat="1" spans="1:11">
      <c r="A56" s="29"/>
      <c r="B56" s="30"/>
      <c r="C56" s="30"/>
      <c r="D56" s="30"/>
      <c r="E56" s="29"/>
      <c r="F56" s="31"/>
      <c r="G56" s="31"/>
      <c r="H56" s="29"/>
      <c r="I56" s="29"/>
      <c r="J56" s="29"/>
      <c r="K56" s="29"/>
    </row>
    <row r="57" s="5" customFormat="1" spans="1:11">
      <c r="A57" s="29"/>
      <c r="B57" s="30"/>
      <c r="C57" s="30"/>
      <c r="D57" s="30"/>
      <c r="E57" s="29"/>
      <c r="F57" s="31"/>
      <c r="G57" s="31"/>
      <c r="H57" s="29"/>
      <c r="I57" s="29"/>
      <c r="J57" s="29"/>
      <c r="K57" s="29"/>
    </row>
  </sheetData>
  <sortState ref="A1:N48">
    <sortCondition ref="K2" descending="1"/>
  </sortState>
  <mergeCells count="8">
    <mergeCell ref="A1:K1"/>
    <mergeCell ref="A2:K2"/>
    <mergeCell ref="A52:D52"/>
    <mergeCell ref="A53:K53"/>
    <mergeCell ref="A14:A15"/>
    <mergeCell ref="B14:B15"/>
    <mergeCell ref="C14:C15"/>
    <mergeCell ref="D14:D15"/>
  </mergeCells>
  <pageMargins left="0.196527777777778" right="0.196527777777778" top="0.196527777777778" bottom="0.196527777777778" header="0.298611111111111" footer="0.298611111111111"/>
  <pageSetup paperSize="9" scale="8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
  <sheetViews>
    <sheetView zoomScale="85" zoomScaleNormal="85" workbookViewId="0">
      <pane xSplit="1" ySplit="3" topLeftCell="B4" activePane="bottomRight" state="frozen"/>
      <selection/>
      <selection pane="topRight"/>
      <selection pane="bottomLeft"/>
      <selection pane="bottomRight" activeCell="A3" sqref="$A3:$XFD3"/>
    </sheetView>
  </sheetViews>
  <sheetFormatPr defaultColWidth="9" defaultRowHeight="13.5"/>
  <cols>
    <col min="1" max="1" width="5.43333333333333" style="6" customWidth="1"/>
    <col min="2" max="2" width="12.5" style="1" customWidth="1"/>
    <col min="3" max="3" width="30.2916666666667" style="1" customWidth="1"/>
    <col min="4" max="4" width="16.7583333333333" style="1" customWidth="1"/>
    <col min="5" max="5" width="10.725" style="6" customWidth="1"/>
    <col min="6" max="7" width="15.2833333333333" style="7" customWidth="1"/>
    <col min="8" max="8" width="11.7666666666667" style="6" customWidth="1"/>
    <col min="9" max="9" width="14.85" style="6" customWidth="1"/>
    <col min="10" max="10" width="10.1416666666667" style="6" customWidth="1"/>
    <col min="11" max="11" width="10.7333333333333" style="6" customWidth="1"/>
    <col min="12" max="12" width="13.9666666666667" style="6" customWidth="1"/>
    <col min="13" max="13" width="8.525" style="6" customWidth="1"/>
    <col min="14" max="14" width="12.0583333333333" customWidth="1"/>
  </cols>
  <sheetData>
    <row r="1" s="1" customFormat="1" ht="22" customHeight="1" spans="1:13">
      <c r="A1" s="8" t="s">
        <v>120</v>
      </c>
      <c r="B1" s="8"/>
      <c r="C1" s="8"/>
      <c r="D1" s="8"/>
      <c r="E1" s="8"/>
      <c r="F1" s="9"/>
      <c r="G1" s="9"/>
      <c r="H1" s="8"/>
      <c r="I1" s="8"/>
      <c r="J1" s="8"/>
      <c r="K1" s="8"/>
      <c r="L1" s="8"/>
      <c r="M1" s="8"/>
    </row>
    <row r="2" ht="37" customHeight="1" spans="1:14">
      <c r="A2" s="10" t="s">
        <v>121</v>
      </c>
      <c r="B2" s="11"/>
      <c r="C2" s="11"/>
      <c r="D2" s="11"/>
      <c r="E2" s="11"/>
      <c r="F2" s="11"/>
      <c r="G2" s="11"/>
      <c r="H2" s="11"/>
      <c r="I2" s="11"/>
      <c r="J2" s="11"/>
      <c r="K2" s="11"/>
      <c r="L2" s="11"/>
      <c r="M2" s="11"/>
      <c r="N2" s="32"/>
    </row>
    <row r="3" s="2" customFormat="1" ht="38" customHeight="1" spans="1:14">
      <c r="A3" s="12" t="s">
        <v>1</v>
      </c>
      <c r="B3" s="12" t="s">
        <v>2</v>
      </c>
      <c r="C3" s="12" t="s">
        <v>3</v>
      </c>
      <c r="D3" s="12" t="s">
        <v>4</v>
      </c>
      <c r="E3" s="12" t="s">
        <v>5</v>
      </c>
      <c r="F3" s="13" t="s">
        <v>122</v>
      </c>
      <c r="G3" s="13" t="s">
        <v>123</v>
      </c>
      <c r="H3" s="12" t="s">
        <v>8</v>
      </c>
      <c r="I3" s="12" t="s">
        <v>9</v>
      </c>
      <c r="J3" s="12" t="s">
        <v>10</v>
      </c>
      <c r="K3" s="12" t="s">
        <v>11</v>
      </c>
      <c r="L3" s="12" t="s">
        <v>124</v>
      </c>
      <c r="M3" s="12" t="s">
        <v>125</v>
      </c>
      <c r="N3" s="33" t="s">
        <v>126</v>
      </c>
    </row>
    <row r="4" s="3" customFormat="1" ht="40.5" spans="1:14">
      <c r="A4" s="14">
        <v>1</v>
      </c>
      <c r="B4" s="15" t="s">
        <v>12</v>
      </c>
      <c r="C4" s="15" t="s">
        <v>13</v>
      </c>
      <c r="D4" s="15" t="s">
        <v>14</v>
      </c>
      <c r="E4" s="16" t="s">
        <v>15</v>
      </c>
      <c r="F4" s="17">
        <v>10000000</v>
      </c>
      <c r="G4" s="17">
        <v>10000000</v>
      </c>
      <c r="H4" s="16" t="s">
        <v>16</v>
      </c>
      <c r="I4" s="34">
        <v>0</v>
      </c>
      <c r="J4" s="35">
        <v>93.39</v>
      </c>
      <c r="K4" s="16" t="s">
        <v>17</v>
      </c>
      <c r="L4" s="16"/>
      <c r="M4" s="14"/>
      <c r="N4" s="36" t="s">
        <v>127</v>
      </c>
    </row>
    <row r="5" s="3" customFormat="1" ht="40.5" spans="1:14">
      <c r="A5" s="14">
        <v>2</v>
      </c>
      <c r="B5" s="15" t="s">
        <v>18</v>
      </c>
      <c r="C5" s="15" t="s">
        <v>19</v>
      </c>
      <c r="D5" s="15" t="s">
        <v>14</v>
      </c>
      <c r="E5" s="16" t="s">
        <v>15</v>
      </c>
      <c r="F5" s="17">
        <v>148900</v>
      </c>
      <c r="G5" s="17">
        <v>108500</v>
      </c>
      <c r="H5" s="16" t="s">
        <v>20</v>
      </c>
      <c r="I5" s="34">
        <v>0</v>
      </c>
      <c r="J5" s="35">
        <v>92.49</v>
      </c>
      <c r="K5" s="16" t="s">
        <v>17</v>
      </c>
      <c r="L5" s="16"/>
      <c r="M5" s="14"/>
      <c r="N5" s="36" t="s">
        <v>128</v>
      </c>
    </row>
    <row r="6" s="3" customFormat="1" ht="40.5" spans="1:14">
      <c r="A6" s="14">
        <v>3</v>
      </c>
      <c r="B6" s="15" t="s">
        <v>21</v>
      </c>
      <c r="C6" s="15" t="s">
        <v>22</v>
      </c>
      <c r="D6" s="15" t="s">
        <v>14</v>
      </c>
      <c r="E6" s="16" t="s">
        <v>15</v>
      </c>
      <c r="F6" s="17">
        <v>300000</v>
      </c>
      <c r="G6" s="17">
        <v>300000</v>
      </c>
      <c r="H6" s="16" t="s">
        <v>16</v>
      </c>
      <c r="I6" s="34">
        <v>0</v>
      </c>
      <c r="J6" s="35">
        <v>90.01</v>
      </c>
      <c r="K6" s="16" t="s">
        <v>17</v>
      </c>
      <c r="L6" s="16"/>
      <c r="M6" s="14"/>
      <c r="N6" s="36" t="s">
        <v>128</v>
      </c>
    </row>
    <row r="7" s="3" customFormat="1" ht="40.5" spans="1:14">
      <c r="A7" s="14">
        <v>4</v>
      </c>
      <c r="B7" s="15" t="s">
        <v>23</v>
      </c>
      <c r="C7" s="15" t="s">
        <v>24</v>
      </c>
      <c r="D7" s="15" t="s">
        <v>14</v>
      </c>
      <c r="E7" s="16" t="s">
        <v>15</v>
      </c>
      <c r="F7" s="17">
        <v>8000000</v>
      </c>
      <c r="G7" s="17">
        <v>7000000</v>
      </c>
      <c r="H7" s="16" t="s">
        <v>25</v>
      </c>
      <c r="I7" s="34">
        <v>0</v>
      </c>
      <c r="J7" s="35">
        <v>95.5</v>
      </c>
      <c r="K7" s="16" t="s">
        <v>17</v>
      </c>
      <c r="L7" s="16"/>
      <c r="M7" s="14"/>
      <c r="N7" s="36" t="s">
        <v>129</v>
      </c>
    </row>
    <row r="8" s="3" customFormat="1" ht="54" spans="1:14">
      <c r="A8" s="14">
        <v>5</v>
      </c>
      <c r="B8" s="15" t="s">
        <v>26</v>
      </c>
      <c r="C8" s="15" t="s">
        <v>27</v>
      </c>
      <c r="D8" s="15" t="s">
        <v>14</v>
      </c>
      <c r="E8" s="16" t="s">
        <v>15</v>
      </c>
      <c r="F8" s="17">
        <v>13100000</v>
      </c>
      <c r="G8" s="17">
        <v>13100000</v>
      </c>
      <c r="H8" s="16" t="s">
        <v>16</v>
      </c>
      <c r="I8" s="34">
        <v>0</v>
      </c>
      <c r="J8" s="35">
        <v>95.03</v>
      </c>
      <c r="K8" s="16" t="s">
        <v>17</v>
      </c>
      <c r="L8" s="16"/>
      <c r="M8" s="14"/>
      <c r="N8" s="36" t="s">
        <v>128</v>
      </c>
    </row>
    <row r="9" s="3" customFormat="1" ht="40.5" spans="1:14">
      <c r="A9" s="14">
        <v>6</v>
      </c>
      <c r="B9" s="15" t="s">
        <v>28</v>
      </c>
      <c r="C9" s="15" t="s">
        <v>29</v>
      </c>
      <c r="D9" s="15" t="s">
        <v>14</v>
      </c>
      <c r="E9" s="16" t="s">
        <v>15</v>
      </c>
      <c r="F9" s="17">
        <v>9000000</v>
      </c>
      <c r="G9" s="17">
        <v>9000000</v>
      </c>
      <c r="H9" s="16" t="s">
        <v>16</v>
      </c>
      <c r="I9" s="34">
        <v>0</v>
      </c>
      <c r="J9" s="35">
        <v>93</v>
      </c>
      <c r="K9" s="16" t="s">
        <v>17</v>
      </c>
      <c r="L9" s="16"/>
      <c r="M9" s="14"/>
      <c r="N9" s="36" t="s">
        <v>130</v>
      </c>
    </row>
    <row r="10" s="3" customFormat="1" ht="40.5" spans="1:14">
      <c r="A10" s="14">
        <v>7</v>
      </c>
      <c r="B10" s="15" t="s">
        <v>30</v>
      </c>
      <c r="C10" s="15" t="s">
        <v>31</v>
      </c>
      <c r="D10" s="15" t="s">
        <v>14</v>
      </c>
      <c r="E10" s="16" t="s">
        <v>15</v>
      </c>
      <c r="F10" s="17">
        <v>140000</v>
      </c>
      <c r="G10" s="17">
        <v>140000</v>
      </c>
      <c r="H10" s="16" t="s">
        <v>16</v>
      </c>
      <c r="I10" s="34">
        <v>0</v>
      </c>
      <c r="J10" s="35">
        <v>90.53</v>
      </c>
      <c r="K10" s="16" t="s">
        <v>17</v>
      </c>
      <c r="L10" s="16"/>
      <c r="M10" s="14"/>
      <c r="N10" s="36" t="s">
        <v>129</v>
      </c>
    </row>
    <row r="11" s="3" customFormat="1" ht="40.5" spans="1:14">
      <c r="A11" s="14">
        <v>8</v>
      </c>
      <c r="B11" s="15" t="s">
        <v>32</v>
      </c>
      <c r="C11" s="15" t="s">
        <v>33</v>
      </c>
      <c r="D11" s="15" t="s">
        <v>14</v>
      </c>
      <c r="E11" s="16" t="s">
        <v>15</v>
      </c>
      <c r="F11" s="17">
        <v>20000</v>
      </c>
      <c r="G11" s="17">
        <v>20000</v>
      </c>
      <c r="H11" s="16" t="s">
        <v>16</v>
      </c>
      <c r="I11" s="34">
        <v>0</v>
      </c>
      <c r="J11" s="35">
        <v>90</v>
      </c>
      <c r="K11" s="16" t="s">
        <v>17</v>
      </c>
      <c r="L11" s="16"/>
      <c r="M11" s="14"/>
      <c r="N11" s="36" t="s">
        <v>129</v>
      </c>
    </row>
    <row r="12" s="3" customFormat="1" ht="46" customHeight="1" spans="1:14">
      <c r="A12" s="14">
        <v>9</v>
      </c>
      <c r="B12" s="15" t="s">
        <v>34</v>
      </c>
      <c r="C12" s="15" t="s">
        <v>35</v>
      </c>
      <c r="D12" s="15" t="s">
        <v>14</v>
      </c>
      <c r="E12" s="16" t="s">
        <v>15</v>
      </c>
      <c r="F12" s="17">
        <v>50000</v>
      </c>
      <c r="G12" s="17">
        <v>50000</v>
      </c>
      <c r="H12" s="16" t="s">
        <v>16</v>
      </c>
      <c r="I12" s="34">
        <v>0</v>
      </c>
      <c r="J12" s="35">
        <v>94</v>
      </c>
      <c r="K12" s="16" t="s">
        <v>17</v>
      </c>
      <c r="L12" s="16"/>
      <c r="M12" s="14"/>
      <c r="N12" s="36" t="s">
        <v>129</v>
      </c>
    </row>
    <row r="13" s="3" customFormat="1" ht="40.5" spans="1:14">
      <c r="A13" s="14">
        <v>10</v>
      </c>
      <c r="B13" s="15" t="s">
        <v>36</v>
      </c>
      <c r="C13" s="15" t="s">
        <v>37</v>
      </c>
      <c r="D13" s="15" t="s">
        <v>14</v>
      </c>
      <c r="E13" s="16" t="s">
        <v>15</v>
      </c>
      <c r="F13" s="17">
        <v>4330000</v>
      </c>
      <c r="G13" s="17">
        <v>4330000</v>
      </c>
      <c r="H13" s="16" t="s">
        <v>16</v>
      </c>
      <c r="I13" s="34">
        <v>0</v>
      </c>
      <c r="J13" s="35">
        <v>92</v>
      </c>
      <c r="K13" s="16" t="s">
        <v>17</v>
      </c>
      <c r="L13" s="16"/>
      <c r="M13" s="14"/>
      <c r="N13" s="36" t="s">
        <v>129</v>
      </c>
    </row>
    <row r="14" s="3" customFormat="1" ht="31" customHeight="1" spans="1:14">
      <c r="A14" s="18">
        <v>11</v>
      </c>
      <c r="B14" s="19" t="s">
        <v>38</v>
      </c>
      <c r="C14" s="19" t="s">
        <v>39</v>
      </c>
      <c r="D14" s="19" t="s">
        <v>14</v>
      </c>
      <c r="E14" s="16" t="s">
        <v>15</v>
      </c>
      <c r="F14" s="17">
        <v>4476821.27</v>
      </c>
      <c r="G14" s="17">
        <v>2458070.15</v>
      </c>
      <c r="H14" s="16" t="s">
        <v>40</v>
      </c>
      <c r="I14" s="37">
        <v>-0.00181489426552437</v>
      </c>
      <c r="J14" s="35">
        <v>96.56</v>
      </c>
      <c r="K14" s="16" t="s">
        <v>17</v>
      </c>
      <c r="L14" s="16"/>
      <c r="M14" s="14"/>
      <c r="N14" s="36" t="s">
        <v>129</v>
      </c>
    </row>
    <row r="15" s="3" customFormat="1" ht="45" customHeight="1" spans="1:14">
      <c r="A15" s="20"/>
      <c r="B15" s="21"/>
      <c r="C15" s="21"/>
      <c r="D15" s="21"/>
      <c r="E15" s="16" t="s">
        <v>15</v>
      </c>
      <c r="F15" s="17">
        <v>4476821.27</v>
      </c>
      <c r="G15" s="17">
        <v>1074733.4</v>
      </c>
      <c r="H15" s="16" t="s">
        <v>40</v>
      </c>
      <c r="I15" s="37">
        <v>-0.00181489426552437</v>
      </c>
      <c r="J15" s="35">
        <v>96.56</v>
      </c>
      <c r="K15" s="16" t="s">
        <v>17</v>
      </c>
      <c r="L15" s="16"/>
      <c r="M15" s="14"/>
      <c r="N15" s="36" t="s">
        <v>128</v>
      </c>
    </row>
    <row r="16" s="3" customFormat="1" ht="40.5" spans="1:14">
      <c r="A16" s="14">
        <v>12</v>
      </c>
      <c r="B16" s="15" t="s">
        <v>41</v>
      </c>
      <c r="C16" s="15" t="s">
        <v>42</v>
      </c>
      <c r="D16" s="15" t="s">
        <v>14</v>
      </c>
      <c r="E16" s="16" t="s">
        <v>15</v>
      </c>
      <c r="F16" s="17">
        <v>1750000</v>
      </c>
      <c r="G16" s="17">
        <v>1750000</v>
      </c>
      <c r="H16" s="16" t="s">
        <v>16</v>
      </c>
      <c r="I16" s="34">
        <v>0</v>
      </c>
      <c r="J16" s="35">
        <v>92.5</v>
      </c>
      <c r="K16" s="16" t="s">
        <v>17</v>
      </c>
      <c r="L16" s="16"/>
      <c r="M16" s="14"/>
      <c r="N16" s="36" t="s">
        <v>127</v>
      </c>
    </row>
    <row r="17" s="3" customFormat="1" ht="40.5" spans="1:14">
      <c r="A17" s="14">
        <v>13</v>
      </c>
      <c r="B17" s="15" t="s">
        <v>43</v>
      </c>
      <c r="C17" s="15" t="s">
        <v>44</v>
      </c>
      <c r="D17" s="15" t="s">
        <v>14</v>
      </c>
      <c r="E17" s="16" t="s">
        <v>15</v>
      </c>
      <c r="F17" s="17">
        <v>3030000</v>
      </c>
      <c r="G17" s="17">
        <v>3030000</v>
      </c>
      <c r="H17" s="16" t="s">
        <v>16</v>
      </c>
      <c r="I17" s="34">
        <v>0</v>
      </c>
      <c r="J17" s="35">
        <v>93</v>
      </c>
      <c r="K17" s="16" t="s">
        <v>17</v>
      </c>
      <c r="L17" s="16"/>
      <c r="M17" s="14"/>
      <c r="N17" s="36" t="s">
        <v>129</v>
      </c>
    </row>
    <row r="18" s="3" customFormat="1" ht="40.5" spans="1:14">
      <c r="A18" s="14">
        <v>14</v>
      </c>
      <c r="B18" s="15" t="s">
        <v>45</v>
      </c>
      <c r="C18" s="15" t="s">
        <v>46</v>
      </c>
      <c r="D18" s="15" t="s">
        <v>14</v>
      </c>
      <c r="E18" s="16" t="s">
        <v>15</v>
      </c>
      <c r="F18" s="17">
        <v>5595195</v>
      </c>
      <c r="G18" s="17">
        <v>5595195</v>
      </c>
      <c r="H18" s="16" t="s">
        <v>16</v>
      </c>
      <c r="I18" s="34">
        <v>0</v>
      </c>
      <c r="J18" s="35">
        <v>92.5</v>
      </c>
      <c r="K18" s="16" t="s">
        <v>17</v>
      </c>
      <c r="L18" s="16"/>
      <c r="M18" s="14"/>
      <c r="N18" s="36" t="s">
        <v>128</v>
      </c>
    </row>
    <row r="19" s="3" customFormat="1" ht="40.5" spans="1:14">
      <c r="A19" s="14">
        <v>15</v>
      </c>
      <c r="B19" s="15" t="s">
        <v>47</v>
      </c>
      <c r="C19" s="15" t="s">
        <v>48</v>
      </c>
      <c r="D19" s="15" t="s">
        <v>14</v>
      </c>
      <c r="E19" s="16" t="s">
        <v>15</v>
      </c>
      <c r="F19" s="17">
        <v>5000000</v>
      </c>
      <c r="G19" s="17">
        <v>1000000</v>
      </c>
      <c r="H19" s="16" t="s">
        <v>49</v>
      </c>
      <c r="I19" s="34">
        <v>0</v>
      </c>
      <c r="J19" s="35">
        <v>92</v>
      </c>
      <c r="K19" s="16" t="s">
        <v>17</v>
      </c>
      <c r="L19" s="16"/>
      <c r="M19" s="14"/>
      <c r="N19" s="36" t="s">
        <v>128</v>
      </c>
    </row>
    <row r="20" s="3" customFormat="1" ht="54" spans="1:14">
      <c r="A20" s="14">
        <v>16</v>
      </c>
      <c r="B20" s="15" t="s">
        <v>50</v>
      </c>
      <c r="C20" s="15" t="s">
        <v>51</v>
      </c>
      <c r="D20" s="15" t="s">
        <v>14</v>
      </c>
      <c r="E20" s="16" t="s">
        <v>15</v>
      </c>
      <c r="F20" s="17">
        <v>36000000</v>
      </c>
      <c r="G20" s="17">
        <v>36000000</v>
      </c>
      <c r="H20" s="16" t="s">
        <v>16</v>
      </c>
      <c r="I20" s="34">
        <v>0</v>
      </c>
      <c r="J20" s="35">
        <v>93.44</v>
      </c>
      <c r="K20" s="16" t="s">
        <v>17</v>
      </c>
      <c r="L20" s="16"/>
      <c r="M20" s="14"/>
      <c r="N20" s="36" t="s">
        <v>127</v>
      </c>
    </row>
    <row r="21" s="3" customFormat="1" ht="40.5" spans="1:14">
      <c r="A21" s="14">
        <v>17</v>
      </c>
      <c r="B21" s="15" t="s">
        <v>52</v>
      </c>
      <c r="C21" s="15" t="s">
        <v>53</v>
      </c>
      <c r="D21" s="15" t="s">
        <v>14</v>
      </c>
      <c r="E21" s="16" t="s">
        <v>15</v>
      </c>
      <c r="F21" s="17">
        <v>10000000</v>
      </c>
      <c r="G21" s="17">
        <v>10000000</v>
      </c>
      <c r="H21" s="16" t="s">
        <v>16</v>
      </c>
      <c r="I21" s="34">
        <v>0</v>
      </c>
      <c r="J21" s="35">
        <v>93.34</v>
      </c>
      <c r="K21" s="16" t="s">
        <v>17</v>
      </c>
      <c r="L21" s="16"/>
      <c r="M21" s="14"/>
      <c r="N21" s="36" t="s">
        <v>128</v>
      </c>
    </row>
    <row r="22" s="3" customFormat="1" ht="40.5" spans="1:14">
      <c r="A22" s="14">
        <v>18</v>
      </c>
      <c r="B22" s="15" t="s">
        <v>54</v>
      </c>
      <c r="C22" s="15" t="s">
        <v>55</v>
      </c>
      <c r="D22" s="15" t="s">
        <v>56</v>
      </c>
      <c r="E22" s="16" t="s">
        <v>15</v>
      </c>
      <c r="F22" s="17">
        <v>1530000</v>
      </c>
      <c r="G22" s="17">
        <v>1530000</v>
      </c>
      <c r="H22" s="16" t="s">
        <v>16</v>
      </c>
      <c r="I22" s="34">
        <v>0</v>
      </c>
      <c r="J22" s="35">
        <v>100</v>
      </c>
      <c r="K22" s="16" t="s">
        <v>17</v>
      </c>
      <c r="L22" s="16"/>
      <c r="M22" s="14"/>
      <c r="N22" s="36" t="s">
        <v>128</v>
      </c>
    </row>
    <row r="23" s="4" customFormat="1" ht="40.5" spans="1:14">
      <c r="A23" s="14">
        <v>19</v>
      </c>
      <c r="B23" s="22" t="s">
        <v>12</v>
      </c>
      <c r="C23" s="22" t="s">
        <v>13</v>
      </c>
      <c r="D23" s="22" t="s">
        <v>14</v>
      </c>
      <c r="E23" s="23" t="s">
        <v>15</v>
      </c>
      <c r="F23" s="24">
        <v>57900000</v>
      </c>
      <c r="G23" s="24">
        <v>52680000</v>
      </c>
      <c r="H23" s="23" t="s">
        <v>57</v>
      </c>
      <c r="I23" s="38">
        <v>0</v>
      </c>
      <c r="J23" s="39">
        <v>91.65</v>
      </c>
      <c r="K23" s="23" t="s">
        <v>17</v>
      </c>
      <c r="L23" s="23"/>
      <c r="M23" s="40" t="s">
        <v>131</v>
      </c>
      <c r="N23" s="36" t="s">
        <v>127</v>
      </c>
    </row>
    <row r="24" s="4" customFormat="1" ht="40.5" spans="1:14">
      <c r="A24" s="14">
        <v>20</v>
      </c>
      <c r="B24" s="22" t="s">
        <v>58</v>
      </c>
      <c r="C24" s="22" t="s">
        <v>59</v>
      </c>
      <c r="D24" s="22" t="s">
        <v>14</v>
      </c>
      <c r="E24" s="23" t="s">
        <v>15</v>
      </c>
      <c r="F24" s="24">
        <v>10000000</v>
      </c>
      <c r="G24" s="24">
        <v>10000000</v>
      </c>
      <c r="H24" s="23" t="s">
        <v>16</v>
      </c>
      <c r="I24" s="38">
        <v>0</v>
      </c>
      <c r="J24" s="39">
        <v>92.5</v>
      </c>
      <c r="K24" s="23" t="s">
        <v>17</v>
      </c>
      <c r="L24" s="23"/>
      <c r="M24" s="40" t="s">
        <v>131</v>
      </c>
      <c r="N24" s="36" t="s">
        <v>129</v>
      </c>
    </row>
    <row r="25" s="4" customFormat="1" ht="40.5" spans="1:14">
      <c r="A25" s="14">
        <v>21</v>
      </c>
      <c r="B25" s="22" t="s">
        <v>60</v>
      </c>
      <c r="C25" s="22" t="s">
        <v>61</v>
      </c>
      <c r="D25" s="22" t="s">
        <v>14</v>
      </c>
      <c r="E25" s="23" t="s">
        <v>15</v>
      </c>
      <c r="F25" s="24">
        <v>700000000</v>
      </c>
      <c r="G25" s="24">
        <v>700000000</v>
      </c>
      <c r="H25" s="23" t="s">
        <v>16</v>
      </c>
      <c r="I25" s="38">
        <v>0</v>
      </c>
      <c r="J25" s="39">
        <v>96</v>
      </c>
      <c r="K25" s="23" t="s">
        <v>17</v>
      </c>
      <c r="L25" s="23"/>
      <c r="M25" s="40" t="s">
        <v>131</v>
      </c>
      <c r="N25" s="36" t="s">
        <v>127</v>
      </c>
    </row>
    <row r="26" s="4" customFormat="1" ht="40.5" spans="1:14">
      <c r="A26" s="14">
        <v>22</v>
      </c>
      <c r="B26" s="22" t="s">
        <v>62</v>
      </c>
      <c r="C26" s="22" t="s">
        <v>63</v>
      </c>
      <c r="D26" s="22" t="s">
        <v>14</v>
      </c>
      <c r="E26" s="23" t="s">
        <v>15</v>
      </c>
      <c r="F26" s="24">
        <v>9300</v>
      </c>
      <c r="G26" s="24">
        <v>9300</v>
      </c>
      <c r="H26" s="23" t="s">
        <v>16</v>
      </c>
      <c r="I26" s="38">
        <v>0</v>
      </c>
      <c r="J26" s="39">
        <v>95</v>
      </c>
      <c r="K26" s="23" t="s">
        <v>17</v>
      </c>
      <c r="L26" s="23"/>
      <c r="M26" s="40" t="s">
        <v>131</v>
      </c>
      <c r="N26" s="36" t="s">
        <v>129</v>
      </c>
    </row>
    <row r="27" s="4" customFormat="1" ht="40.5" spans="1:14">
      <c r="A27" s="14">
        <v>23</v>
      </c>
      <c r="B27" s="22" t="s">
        <v>64</v>
      </c>
      <c r="C27" s="22" t="s">
        <v>65</v>
      </c>
      <c r="D27" s="22" t="s">
        <v>14</v>
      </c>
      <c r="E27" s="23" t="s">
        <v>15</v>
      </c>
      <c r="F27" s="24">
        <v>5000000</v>
      </c>
      <c r="G27" s="24">
        <v>2285358</v>
      </c>
      <c r="H27" s="23" t="s">
        <v>66</v>
      </c>
      <c r="I27" s="38">
        <v>0</v>
      </c>
      <c r="J27" s="39">
        <v>89.14</v>
      </c>
      <c r="K27" s="23" t="s">
        <v>67</v>
      </c>
      <c r="L27" s="23"/>
      <c r="M27" s="40"/>
      <c r="N27" s="36" t="s">
        <v>130</v>
      </c>
    </row>
    <row r="28" s="4" customFormat="1" ht="40.5" spans="1:14">
      <c r="A28" s="14">
        <v>24</v>
      </c>
      <c r="B28" s="22" t="s">
        <v>68</v>
      </c>
      <c r="C28" s="22" t="s">
        <v>69</v>
      </c>
      <c r="D28" s="22" t="s">
        <v>14</v>
      </c>
      <c r="E28" s="23" t="s">
        <v>15</v>
      </c>
      <c r="F28" s="24">
        <v>204360067.2</v>
      </c>
      <c r="G28" s="24">
        <v>85213328.09</v>
      </c>
      <c r="H28" s="23" t="s">
        <v>70</v>
      </c>
      <c r="I28" s="41">
        <v>-0.659399888</v>
      </c>
      <c r="J28" s="39">
        <v>89.6</v>
      </c>
      <c r="K28" s="23" t="s">
        <v>67</v>
      </c>
      <c r="L28" s="23"/>
      <c r="M28" s="40"/>
      <c r="N28" s="36" t="s">
        <v>128</v>
      </c>
    </row>
    <row r="29" s="4" customFormat="1" ht="40.5" spans="1:14">
      <c r="A29" s="14">
        <v>25</v>
      </c>
      <c r="B29" s="22" t="s">
        <v>71</v>
      </c>
      <c r="C29" s="22" t="s">
        <v>72</v>
      </c>
      <c r="D29" s="22" t="s">
        <v>14</v>
      </c>
      <c r="E29" s="23" t="s">
        <v>15</v>
      </c>
      <c r="F29" s="24">
        <v>10250000</v>
      </c>
      <c r="G29" s="24">
        <v>0</v>
      </c>
      <c r="H29" s="23" t="s">
        <v>73</v>
      </c>
      <c r="I29" s="38">
        <v>0</v>
      </c>
      <c r="J29" s="39">
        <v>85</v>
      </c>
      <c r="K29" s="23" t="s">
        <v>67</v>
      </c>
      <c r="L29" s="23"/>
      <c r="M29" s="40"/>
      <c r="N29" s="36" t="s">
        <v>128</v>
      </c>
    </row>
    <row r="30" s="4" customFormat="1" ht="49" customHeight="1" spans="1:14">
      <c r="A30" s="14">
        <v>26</v>
      </c>
      <c r="B30" s="22" t="s">
        <v>74</v>
      </c>
      <c r="C30" s="22" t="s">
        <v>75</v>
      </c>
      <c r="D30" s="22" t="s">
        <v>14</v>
      </c>
      <c r="E30" s="23" t="s">
        <v>15</v>
      </c>
      <c r="F30" s="24">
        <v>2000000</v>
      </c>
      <c r="G30" s="24">
        <v>0</v>
      </c>
      <c r="H30" s="23" t="s">
        <v>73</v>
      </c>
      <c r="I30" s="38">
        <v>0</v>
      </c>
      <c r="J30" s="39">
        <v>80</v>
      </c>
      <c r="K30" s="23" t="s">
        <v>67</v>
      </c>
      <c r="L30" s="23"/>
      <c r="M30" s="40"/>
      <c r="N30" s="36" t="s">
        <v>128</v>
      </c>
    </row>
    <row r="31" s="4" customFormat="1" ht="51" customHeight="1" spans="1:14">
      <c r="A31" s="14">
        <v>27</v>
      </c>
      <c r="B31" s="22" t="s">
        <v>76</v>
      </c>
      <c r="C31" s="22" t="s">
        <v>77</v>
      </c>
      <c r="D31" s="22" t="s">
        <v>14</v>
      </c>
      <c r="E31" s="23" t="s">
        <v>15</v>
      </c>
      <c r="F31" s="24">
        <v>5500000</v>
      </c>
      <c r="G31" s="24">
        <v>0</v>
      </c>
      <c r="H31" s="23" t="s">
        <v>73</v>
      </c>
      <c r="I31" s="38">
        <v>0</v>
      </c>
      <c r="J31" s="39">
        <v>81.48</v>
      </c>
      <c r="K31" s="23" t="s">
        <v>67</v>
      </c>
      <c r="L31" s="23"/>
      <c r="M31" s="40"/>
      <c r="N31" s="36" t="s">
        <v>128</v>
      </c>
    </row>
    <row r="32" s="4" customFormat="1" ht="49" customHeight="1" spans="1:14">
      <c r="A32" s="14">
        <v>28</v>
      </c>
      <c r="B32" s="22" t="s">
        <v>78</v>
      </c>
      <c r="C32" s="22" t="s">
        <v>79</v>
      </c>
      <c r="D32" s="22" t="s">
        <v>14</v>
      </c>
      <c r="E32" s="23" t="s">
        <v>15</v>
      </c>
      <c r="F32" s="24">
        <v>2000000</v>
      </c>
      <c r="G32" s="24">
        <v>0</v>
      </c>
      <c r="H32" s="23" t="s">
        <v>73</v>
      </c>
      <c r="I32" s="38">
        <v>0</v>
      </c>
      <c r="J32" s="39">
        <v>80</v>
      </c>
      <c r="K32" s="23" t="s">
        <v>67</v>
      </c>
      <c r="L32" s="23"/>
      <c r="M32" s="40"/>
      <c r="N32" s="36" t="s">
        <v>128</v>
      </c>
    </row>
    <row r="33" s="4" customFormat="1" ht="63" customHeight="1" spans="1:14">
      <c r="A33" s="14">
        <v>29</v>
      </c>
      <c r="B33" s="22" t="s">
        <v>80</v>
      </c>
      <c r="C33" s="22" t="s">
        <v>81</v>
      </c>
      <c r="D33" s="22" t="s">
        <v>14</v>
      </c>
      <c r="E33" s="23" t="s">
        <v>15</v>
      </c>
      <c r="F33" s="24">
        <v>20700000</v>
      </c>
      <c r="G33" s="24">
        <v>0</v>
      </c>
      <c r="H33" s="23" t="s">
        <v>73</v>
      </c>
      <c r="I33" s="38">
        <v>0</v>
      </c>
      <c r="J33" s="39">
        <v>85</v>
      </c>
      <c r="K33" s="23" t="s">
        <v>67</v>
      </c>
      <c r="L33" s="23"/>
      <c r="M33" s="40"/>
      <c r="N33" s="36" t="s">
        <v>128</v>
      </c>
    </row>
    <row r="34" s="4" customFormat="1" ht="40.5" spans="1:14">
      <c r="A34" s="14">
        <v>30</v>
      </c>
      <c r="B34" s="22" t="s">
        <v>82</v>
      </c>
      <c r="C34" s="22" t="s">
        <v>83</v>
      </c>
      <c r="D34" s="22" t="s">
        <v>14</v>
      </c>
      <c r="E34" s="23" t="s">
        <v>15</v>
      </c>
      <c r="F34" s="24">
        <v>500000</v>
      </c>
      <c r="G34" s="24">
        <v>416157.05</v>
      </c>
      <c r="H34" s="23" t="s">
        <v>84</v>
      </c>
      <c r="I34" s="38">
        <v>0</v>
      </c>
      <c r="J34" s="39">
        <v>88.33</v>
      </c>
      <c r="K34" s="23" t="s">
        <v>67</v>
      </c>
      <c r="L34" s="23"/>
      <c r="M34" s="40"/>
      <c r="N34" s="36" t="s">
        <v>129</v>
      </c>
    </row>
    <row r="35" s="4" customFormat="1" ht="40.5" spans="1:14">
      <c r="A35" s="14">
        <v>31</v>
      </c>
      <c r="B35" s="22" t="s">
        <v>85</v>
      </c>
      <c r="C35" s="22" t="s">
        <v>86</v>
      </c>
      <c r="D35" s="22" t="s">
        <v>14</v>
      </c>
      <c r="E35" s="23" t="s">
        <v>15</v>
      </c>
      <c r="F35" s="24">
        <v>12100</v>
      </c>
      <c r="G35" s="24">
        <v>0</v>
      </c>
      <c r="H35" s="23" t="s">
        <v>73</v>
      </c>
      <c r="I35" s="38">
        <v>0</v>
      </c>
      <c r="J35" s="39">
        <v>85</v>
      </c>
      <c r="K35" s="23" t="s">
        <v>67</v>
      </c>
      <c r="L35" s="23"/>
      <c r="M35" s="40"/>
      <c r="N35" s="36" t="s">
        <v>129</v>
      </c>
    </row>
    <row r="36" s="4" customFormat="1" ht="54" spans="1:14">
      <c r="A36" s="14">
        <v>32</v>
      </c>
      <c r="B36" s="22" t="s">
        <v>87</v>
      </c>
      <c r="C36" s="22" t="s">
        <v>88</v>
      </c>
      <c r="D36" s="22" t="s">
        <v>14</v>
      </c>
      <c r="E36" s="23" t="s">
        <v>15</v>
      </c>
      <c r="F36" s="24">
        <v>3500000</v>
      </c>
      <c r="G36" s="24">
        <v>1000000</v>
      </c>
      <c r="H36" s="23" t="s">
        <v>89</v>
      </c>
      <c r="I36" s="38">
        <v>0</v>
      </c>
      <c r="J36" s="39">
        <v>81.96</v>
      </c>
      <c r="K36" s="23" t="s">
        <v>67</v>
      </c>
      <c r="L36" s="23"/>
      <c r="M36" s="40"/>
      <c r="N36" s="36" t="s">
        <v>129</v>
      </c>
    </row>
    <row r="37" s="4" customFormat="1" ht="40.5" spans="1:14">
      <c r="A37" s="14">
        <v>33</v>
      </c>
      <c r="B37" s="22" t="s">
        <v>90</v>
      </c>
      <c r="C37" s="22" t="s">
        <v>91</v>
      </c>
      <c r="D37" s="22" t="s">
        <v>14</v>
      </c>
      <c r="E37" s="23" t="s">
        <v>15</v>
      </c>
      <c r="F37" s="24">
        <v>21000000</v>
      </c>
      <c r="G37" s="24">
        <v>0</v>
      </c>
      <c r="H37" s="23" t="s">
        <v>73</v>
      </c>
      <c r="I37" s="38">
        <v>0</v>
      </c>
      <c r="J37" s="39">
        <v>81.27</v>
      </c>
      <c r="K37" s="23" t="s">
        <v>67</v>
      </c>
      <c r="L37" s="23"/>
      <c r="M37" s="40"/>
      <c r="N37" s="36" t="s">
        <v>128</v>
      </c>
    </row>
    <row r="38" s="4" customFormat="1" ht="40.5" spans="1:14">
      <c r="A38" s="14">
        <v>34</v>
      </c>
      <c r="B38" s="22" t="s">
        <v>92</v>
      </c>
      <c r="C38" s="22" t="s">
        <v>93</v>
      </c>
      <c r="D38" s="22" t="s">
        <v>14</v>
      </c>
      <c r="E38" s="23" t="s">
        <v>15</v>
      </c>
      <c r="F38" s="24">
        <v>300000</v>
      </c>
      <c r="G38" s="24">
        <v>0</v>
      </c>
      <c r="H38" s="23" t="s">
        <v>73</v>
      </c>
      <c r="I38" s="38">
        <v>0</v>
      </c>
      <c r="J38" s="39">
        <v>85</v>
      </c>
      <c r="K38" s="23" t="s">
        <v>67</v>
      </c>
      <c r="L38" s="23"/>
      <c r="M38" s="40"/>
      <c r="N38" s="36" t="s">
        <v>128</v>
      </c>
    </row>
    <row r="39" s="4" customFormat="1" ht="54" spans="1:14">
      <c r="A39" s="14">
        <v>35</v>
      </c>
      <c r="B39" s="22" t="s">
        <v>94</v>
      </c>
      <c r="C39" s="22" t="s">
        <v>95</v>
      </c>
      <c r="D39" s="22" t="s">
        <v>14</v>
      </c>
      <c r="E39" s="23" t="s">
        <v>15</v>
      </c>
      <c r="F39" s="24">
        <v>10000000</v>
      </c>
      <c r="G39" s="24">
        <v>6000000</v>
      </c>
      <c r="H39" s="23" t="s">
        <v>96</v>
      </c>
      <c r="I39" s="38">
        <v>0</v>
      </c>
      <c r="J39" s="39">
        <v>84.07</v>
      </c>
      <c r="K39" s="23" t="s">
        <v>67</v>
      </c>
      <c r="L39" s="23"/>
      <c r="M39" s="40"/>
      <c r="N39" s="36" t="s">
        <v>129</v>
      </c>
    </row>
    <row r="40" s="4" customFormat="1" ht="48" customHeight="1" spans="1:14">
      <c r="A40" s="14">
        <v>36</v>
      </c>
      <c r="B40" s="22" t="s">
        <v>97</v>
      </c>
      <c r="C40" s="22" t="s">
        <v>98</v>
      </c>
      <c r="D40" s="22" t="s">
        <v>14</v>
      </c>
      <c r="E40" s="23" t="s">
        <v>15</v>
      </c>
      <c r="F40" s="24">
        <v>1040000</v>
      </c>
      <c r="G40" s="24">
        <v>0</v>
      </c>
      <c r="H40" s="23" t="s">
        <v>73</v>
      </c>
      <c r="I40" s="38">
        <v>0</v>
      </c>
      <c r="J40" s="39">
        <v>80</v>
      </c>
      <c r="K40" s="23" t="s">
        <v>67</v>
      </c>
      <c r="L40" s="23"/>
      <c r="M40" s="40"/>
      <c r="N40" s="36" t="s">
        <v>129</v>
      </c>
    </row>
    <row r="41" s="4" customFormat="1" ht="40.5" spans="1:14">
      <c r="A41" s="14">
        <v>37</v>
      </c>
      <c r="B41" s="22" t="s">
        <v>99</v>
      </c>
      <c r="C41" s="22" t="s">
        <v>100</v>
      </c>
      <c r="D41" s="22" t="s">
        <v>14</v>
      </c>
      <c r="E41" s="23" t="s">
        <v>15</v>
      </c>
      <c r="F41" s="24">
        <v>100000</v>
      </c>
      <c r="G41" s="24">
        <v>0</v>
      </c>
      <c r="H41" s="23" t="s">
        <v>73</v>
      </c>
      <c r="I41" s="38">
        <v>0</v>
      </c>
      <c r="J41" s="39">
        <v>80</v>
      </c>
      <c r="K41" s="23" t="s">
        <v>67</v>
      </c>
      <c r="L41" s="23"/>
      <c r="M41" s="40"/>
      <c r="N41" s="36" t="s">
        <v>129</v>
      </c>
    </row>
    <row r="42" s="4" customFormat="1" ht="40.5" spans="1:14">
      <c r="A42" s="14">
        <v>38</v>
      </c>
      <c r="B42" s="22" t="s">
        <v>101</v>
      </c>
      <c r="C42" s="22" t="s">
        <v>102</v>
      </c>
      <c r="D42" s="22" t="s">
        <v>14</v>
      </c>
      <c r="E42" s="23" t="s">
        <v>15</v>
      </c>
      <c r="F42" s="24">
        <v>1900000</v>
      </c>
      <c r="G42" s="24">
        <v>0</v>
      </c>
      <c r="H42" s="23" t="s">
        <v>73</v>
      </c>
      <c r="I42" s="38">
        <v>0</v>
      </c>
      <c r="J42" s="39">
        <v>88</v>
      </c>
      <c r="K42" s="23" t="s">
        <v>67</v>
      </c>
      <c r="L42" s="23"/>
      <c r="M42" s="40"/>
      <c r="N42" s="36" t="s">
        <v>129</v>
      </c>
    </row>
    <row r="43" s="4" customFormat="1" ht="40.5" spans="1:14">
      <c r="A43" s="14">
        <v>39</v>
      </c>
      <c r="B43" s="22" t="s">
        <v>103</v>
      </c>
      <c r="C43" s="22" t="s">
        <v>104</v>
      </c>
      <c r="D43" s="22" t="s">
        <v>105</v>
      </c>
      <c r="E43" s="23" t="s">
        <v>15</v>
      </c>
      <c r="F43" s="24">
        <v>1500</v>
      </c>
      <c r="G43" s="24">
        <v>0</v>
      </c>
      <c r="H43" s="23" t="s">
        <v>73</v>
      </c>
      <c r="I43" s="38">
        <v>0</v>
      </c>
      <c r="J43" s="39">
        <v>80</v>
      </c>
      <c r="K43" s="23" t="s">
        <v>67</v>
      </c>
      <c r="L43" s="23"/>
      <c r="M43" s="40"/>
      <c r="N43" s="36" t="s">
        <v>129</v>
      </c>
    </row>
    <row r="44" s="4" customFormat="1" ht="40.5" spans="1:14">
      <c r="A44" s="14">
        <v>40</v>
      </c>
      <c r="B44" s="22" t="s">
        <v>41</v>
      </c>
      <c r="C44" s="22" t="s">
        <v>42</v>
      </c>
      <c r="D44" s="22" t="s">
        <v>14</v>
      </c>
      <c r="E44" s="23" t="s">
        <v>15</v>
      </c>
      <c r="F44" s="24">
        <v>80000000</v>
      </c>
      <c r="G44" s="24">
        <v>26750000</v>
      </c>
      <c r="H44" s="23" t="s">
        <v>106</v>
      </c>
      <c r="I44" s="38">
        <v>0</v>
      </c>
      <c r="J44" s="39">
        <v>82.48</v>
      </c>
      <c r="K44" s="23" t="s">
        <v>67</v>
      </c>
      <c r="L44" s="23"/>
      <c r="M44" s="40" t="s">
        <v>131</v>
      </c>
      <c r="N44" s="36" t="s">
        <v>129</v>
      </c>
    </row>
    <row r="45" s="4" customFormat="1" ht="52" customHeight="1" spans="1:14">
      <c r="A45" s="14">
        <v>41</v>
      </c>
      <c r="B45" s="22" t="s">
        <v>107</v>
      </c>
      <c r="C45" s="22" t="s">
        <v>108</v>
      </c>
      <c r="D45" s="22" t="s">
        <v>14</v>
      </c>
      <c r="E45" s="23" t="s">
        <v>15</v>
      </c>
      <c r="F45" s="24">
        <v>1550000</v>
      </c>
      <c r="G45" s="24">
        <v>1180000</v>
      </c>
      <c r="H45" s="23" t="s">
        <v>109</v>
      </c>
      <c r="I45" s="38">
        <v>0</v>
      </c>
      <c r="J45" s="39">
        <v>89.47</v>
      </c>
      <c r="K45" s="23" t="s">
        <v>67</v>
      </c>
      <c r="L45" s="23"/>
      <c r="M45" s="40" t="s">
        <v>131</v>
      </c>
      <c r="N45" s="36" t="s">
        <v>128</v>
      </c>
    </row>
    <row r="46" s="4" customFormat="1" ht="40.5" spans="1:14">
      <c r="A46" s="14">
        <v>42</v>
      </c>
      <c r="B46" s="22" t="s">
        <v>110</v>
      </c>
      <c r="C46" s="22" t="s">
        <v>111</v>
      </c>
      <c r="D46" s="22" t="s">
        <v>14</v>
      </c>
      <c r="E46" s="23" t="s">
        <v>15</v>
      </c>
      <c r="F46" s="24">
        <v>480000</v>
      </c>
      <c r="G46" s="24">
        <v>96000</v>
      </c>
      <c r="H46" s="23" t="s">
        <v>49</v>
      </c>
      <c r="I46" s="38">
        <v>0</v>
      </c>
      <c r="J46" s="39">
        <v>84.22</v>
      </c>
      <c r="K46" s="23" t="s">
        <v>67</v>
      </c>
      <c r="L46" s="23"/>
      <c r="M46" s="40" t="s">
        <v>131</v>
      </c>
      <c r="N46" s="36" t="s">
        <v>128</v>
      </c>
    </row>
    <row r="47" s="4" customFormat="1" ht="54" spans="1:14">
      <c r="A47" s="14">
        <v>43</v>
      </c>
      <c r="B47" s="22" t="s">
        <v>50</v>
      </c>
      <c r="C47" s="22" t="s">
        <v>51</v>
      </c>
      <c r="D47" s="22" t="s">
        <v>14</v>
      </c>
      <c r="E47" s="23" t="s">
        <v>15</v>
      </c>
      <c r="F47" s="24">
        <v>243400000</v>
      </c>
      <c r="G47" s="24">
        <v>43765682.71</v>
      </c>
      <c r="H47" s="23" t="s">
        <v>112</v>
      </c>
      <c r="I47" s="38">
        <v>0</v>
      </c>
      <c r="J47" s="39">
        <v>81.09</v>
      </c>
      <c r="K47" s="23" t="s">
        <v>67</v>
      </c>
      <c r="L47" s="23"/>
      <c r="M47" s="40" t="s">
        <v>131</v>
      </c>
      <c r="N47" s="36" t="s">
        <v>128</v>
      </c>
    </row>
    <row r="48" s="4" customFormat="1" ht="40.5" spans="1:14">
      <c r="A48" s="14">
        <v>44</v>
      </c>
      <c r="B48" s="22" t="s">
        <v>101</v>
      </c>
      <c r="C48" s="22" t="s">
        <v>102</v>
      </c>
      <c r="D48" s="22" t="s">
        <v>14</v>
      </c>
      <c r="E48" s="23" t="s">
        <v>15</v>
      </c>
      <c r="F48" s="24">
        <v>1500000</v>
      </c>
      <c r="G48" s="24">
        <v>0</v>
      </c>
      <c r="H48" s="23" t="s">
        <v>73</v>
      </c>
      <c r="I48" s="38">
        <v>0</v>
      </c>
      <c r="J48" s="39">
        <v>85</v>
      </c>
      <c r="K48" s="23" t="s">
        <v>67</v>
      </c>
      <c r="L48" s="23"/>
      <c r="M48" s="40" t="s">
        <v>131</v>
      </c>
      <c r="N48" s="36" t="s">
        <v>128</v>
      </c>
    </row>
    <row r="49" s="4" customFormat="1" ht="40.5" spans="1:14">
      <c r="A49" s="14">
        <v>45</v>
      </c>
      <c r="B49" s="22" t="s">
        <v>113</v>
      </c>
      <c r="C49" s="22" t="s">
        <v>114</v>
      </c>
      <c r="D49" s="22" t="s">
        <v>14</v>
      </c>
      <c r="E49" s="23" t="s">
        <v>15</v>
      </c>
      <c r="F49" s="24">
        <v>2045940</v>
      </c>
      <c r="G49" s="24">
        <v>0</v>
      </c>
      <c r="H49" s="23" t="s">
        <v>73</v>
      </c>
      <c r="I49" s="38">
        <v>0</v>
      </c>
      <c r="J49" s="39">
        <v>85</v>
      </c>
      <c r="K49" s="23" t="s">
        <v>67</v>
      </c>
      <c r="L49" s="23"/>
      <c r="M49" s="40" t="s">
        <v>131</v>
      </c>
      <c r="N49" s="36" t="s">
        <v>128</v>
      </c>
    </row>
    <row r="50" s="4" customFormat="1" ht="40.5" spans="1:14">
      <c r="A50" s="14">
        <v>46</v>
      </c>
      <c r="B50" s="22" t="s">
        <v>115</v>
      </c>
      <c r="C50" s="22" t="s">
        <v>116</v>
      </c>
      <c r="D50" s="22" t="s">
        <v>14</v>
      </c>
      <c r="E50" s="23" t="s">
        <v>15</v>
      </c>
      <c r="F50" s="24">
        <v>1500000</v>
      </c>
      <c r="G50" s="24">
        <v>6000</v>
      </c>
      <c r="H50" s="23" t="s">
        <v>117</v>
      </c>
      <c r="I50" s="38">
        <v>0</v>
      </c>
      <c r="J50" s="39">
        <v>85.04</v>
      </c>
      <c r="K50" s="23" t="s">
        <v>67</v>
      </c>
      <c r="L50" s="23"/>
      <c r="M50" s="40" t="s">
        <v>131</v>
      </c>
      <c r="N50" s="36" t="s">
        <v>128</v>
      </c>
    </row>
    <row r="51" s="4" customFormat="1" ht="175.5" spans="1:14">
      <c r="A51" s="14">
        <v>47</v>
      </c>
      <c r="B51" s="22" t="s">
        <v>28</v>
      </c>
      <c r="C51" s="22" t="s">
        <v>29</v>
      </c>
      <c r="D51" s="22" t="s">
        <v>14</v>
      </c>
      <c r="E51" s="23" t="s">
        <v>15</v>
      </c>
      <c r="F51" s="24">
        <v>35000000</v>
      </c>
      <c r="G51" s="24">
        <v>0</v>
      </c>
      <c r="H51" s="23" t="s">
        <v>73</v>
      </c>
      <c r="I51" s="38">
        <v>0</v>
      </c>
      <c r="J51" s="39">
        <v>79</v>
      </c>
      <c r="K51" s="23" t="s">
        <v>118</v>
      </c>
      <c r="L51" s="23" t="s">
        <v>132</v>
      </c>
      <c r="M51" s="40" t="s">
        <v>131</v>
      </c>
      <c r="N51" s="36" t="s">
        <v>128</v>
      </c>
    </row>
    <row r="52" s="4" customFormat="1" ht="40" customHeight="1" spans="1:14">
      <c r="A52" s="25" t="s">
        <v>119</v>
      </c>
      <c r="B52" s="26"/>
      <c r="C52" s="26"/>
      <c r="D52" s="26"/>
      <c r="E52" s="23"/>
      <c r="F52" s="24">
        <f>SUM(F4:F51)</f>
        <v>1538496644.74</v>
      </c>
      <c r="G52" s="24">
        <f>SUM(G4:G51)</f>
        <v>1035888324.4</v>
      </c>
      <c r="H52" s="23"/>
      <c r="I52" s="23"/>
      <c r="J52" s="23"/>
      <c r="K52" s="23"/>
      <c r="L52" s="23"/>
      <c r="M52" s="23"/>
      <c r="N52" s="42"/>
    </row>
    <row r="53" s="5" customFormat="1" ht="39" customHeight="1" spans="1:13">
      <c r="A53" s="27" t="s">
        <v>133</v>
      </c>
      <c r="B53" s="27"/>
      <c r="C53" s="27"/>
      <c r="D53" s="27"/>
      <c r="E53" s="27"/>
      <c r="F53" s="28"/>
      <c r="G53" s="28"/>
      <c r="H53" s="27"/>
      <c r="I53" s="27"/>
      <c r="J53" s="27"/>
      <c r="K53" s="27"/>
      <c r="L53" s="27"/>
      <c r="M53" s="27"/>
    </row>
    <row r="54" s="5" customFormat="1" spans="1:13">
      <c r="A54" s="29"/>
      <c r="B54" s="30"/>
      <c r="C54" s="30"/>
      <c r="D54" s="30"/>
      <c r="E54" s="29"/>
      <c r="F54" s="31"/>
      <c r="G54" s="31"/>
      <c r="H54" s="29"/>
      <c r="I54" s="29"/>
      <c r="J54" s="29"/>
      <c r="K54" s="29"/>
      <c r="L54" s="29"/>
      <c r="M54" s="29"/>
    </row>
    <row r="55" s="5" customFormat="1" spans="1:13">
      <c r="A55" s="29"/>
      <c r="B55" s="30"/>
      <c r="C55" s="30"/>
      <c r="D55" s="30"/>
      <c r="E55" s="29"/>
      <c r="F55" s="31"/>
      <c r="G55" s="31"/>
      <c r="H55" s="29"/>
      <c r="I55" s="29"/>
      <c r="J55" s="29"/>
      <c r="K55" s="29"/>
      <c r="L55" s="29"/>
      <c r="M55" s="29"/>
    </row>
    <row r="56" s="5" customFormat="1" spans="1:13">
      <c r="A56" s="29"/>
      <c r="B56" s="30"/>
      <c r="C56" s="30"/>
      <c r="D56" s="30"/>
      <c r="E56" s="29"/>
      <c r="F56" s="31"/>
      <c r="G56" s="31"/>
      <c r="H56" s="29"/>
      <c r="I56" s="29"/>
      <c r="J56" s="29"/>
      <c r="K56" s="29"/>
      <c r="L56" s="29"/>
      <c r="M56" s="29"/>
    </row>
    <row r="57" s="5" customFormat="1" spans="1:13">
      <c r="A57" s="29"/>
      <c r="B57" s="30"/>
      <c r="C57" s="30"/>
      <c r="D57" s="30"/>
      <c r="E57" s="29"/>
      <c r="F57" s="31"/>
      <c r="G57" s="31"/>
      <c r="H57" s="29"/>
      <c r="I57" s="29"/>
      <c r="J57" s="29"/>
      <c r="K57" s="29"/>
      <c r="L57" s="29"/>
      <c r="M57" s="29"/>
    </row>
  </sheetData>
  <mergeCells count="8">
    <mergeCell ref="A1:M1"/>
    <mergeCell ref="A2:N2"/>
    <mergeCell ref="A52:D52"/>
    <mergeCell ref="A53:M53"/>
    <mergeCell ref="A14:A15"/>
    <mergeCell ref="B14:B15"/>
    <mergeCell ref="C14:C15"/>
    <mergeCell ref="D14:D15"/>
  </mergeCells>
  <pageMargins left="0.503472222222222" right="0.306944444444444" top="0.357638888888889" bottom="0.357638888888889" header="0.298611111111111" footer="0.2986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 (2)</vt:lpstr>
      <vt:lpstr>sheet0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 Y</cp:lastModifiedBy>
  <dcterms:created xsi:type="dcterms:W3CDTF">2025-03-27T08:02:00Z</dcterms:created>
  <dcterms:modified xsi:type="dcterms:W3CDTF">2025-09-29T03:33:37Z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597EE3D209134122974FDB66A135FFEF_13</vt:lpwstr>
  </property>
  <property fmtid="{D5CDD505-2E9C-101B-9397-08002B2CF9AE}" pid="3" name="KSOProductBuildVer">
    <vt:lpwstr>2052-12.1.0.21915</vt:lpwstr>
  </property>
</Properties>
</file>